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sakawa-t\Desktop\"/>
    </mc:Choice>
  </mc:AlternateContent>
  <xr:revisionPtr revIDLastSave="0" documentId="13_ncr:1_{8BF4B6E1-E29A-47DB-B1BE-FF8980D8179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①取引先控" sheetId="3" r:id="rId1"/>
    <sheet name="②作業所提出用" sheetId="1" r:id="rId2"/>
    <sheet name="③本､支店､営業所提出用" sheetId="4" r:id="rId3"/>
  </sheets>
  <definedNames>
    <definedName name="_xlnm.Print_Area" localSheetId="0">①取引先控!$A$1:$AN$40</definedName>
    <definedName name="_xlnm.Print_Area" localSheetId="1">②作業所提出用!$A$1:$AN$40</definedName>
    <definedName name="_xlnm.Print_Area" localSheetId="2">③本､支店､営業所提出用!$A$1:$AN$40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2" i="3" l="1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33" i="3" s="1"/>
  <c r="AF34" i="3" l="1"/>
  <c r="AF35" i="3" s="1"/>
  <c r="AF37" i="3" s="1"/>
  <c r="Z15" i="4" l="1"/>
  <c r="Z15" i="1"/>
  <c r="Z13" i="1"/>
  <c r="AF36" i="1" l="1"/>
  <c r="AL4" i="1"/>
  <c r="N4" i="4"/>
  <c r="Z13" i="4"/>
  <c r="Z11" i="4"/>
  <c r="Z9" i="4"/>
  <c r="Z8" i="4"/>
  <c r="AD7" i="4"/>
  <c r="AK6" i="4"/>
  <c r="AH6" i="4"/>
  <c r="AE6" i="4"/>
  <c r="N4" i="1"/>
  <c r="Z11" i="1"/>
  <c r="Z9" i="1"/>
  <c r="Z8" i="1"/>
  <c r="AD7" i="1"/>
  <c r="AK6" i="1"/>
  <c r="AH6" i="1"/>
  <c r="AE6" i="1"/>
  <c r="C14" i="4"/>
  <c r="I12" i="4"/>
  <c r="D12" i="4"/>
  <c r="C10" i="4"/>
  <c r="C8" i="4"/>
  <c r="C7" i="4"/>
  <c r="C14" i="1"/>
  <c r="I12" i="1"/>
  <c r="D12" i="1"/>
  <c r="C10" i="1"/>
  <c r="C8" i="1"/>
  <c r="C7" i="1"/>
  <c r="V32" i="1"/>
  <c r="U32" i="1"/>
  <c r="O32" i="1"/>
  <c r="J32" i="1"/>
  <c r="A32" i="1"/>
  <c r="V31" i="1"/>
  <c r="U31" i="1"/>
  <c r="O31" i="1"/>
  <c r="J31" i="1"/>
  <c r="A31" i="1"/>
  <c r="V30" i="1"/>
  <c r="U30" i="1"/>
  <c r="O30" i="1"/>
  <c r="J30" i="1"/>
  <c r="A30" i="1"/>
  <c r="V29" i="1"/>
  <c r="U29" i="1"/>
  <c r="O29" i="1"/>
  <c r="J29" i="1"/>
  <c r="A29" i="1"/>
  <c r="V28" i="1"/>
  <c r="U28" i="1"/>
  <c r="O28" i="1"/>
  <c r="J28" i="1"/>
  <c r="A28" i="1"/>
  <c r="V27" i="1"/>
  <c r="U27" i="1"/>
  <c r="O27" i="1"/>
  <c r="J27" i="1"/>
  <c r="A27" i="1"/>
  <c r="V26" i="1"/>
  <c r="U26" i="1"/>
  <c r="O26" i="1"/>
  <c r="J26" i="1"/>
  <c r="A26" i="1"/>
  <c r="V25" i="1"/>
  <c r="U25" i="1"/>
  <c r="O25" i="1"/>
  <c r="J25" i="1"/>
  <c r="A25" i="1"/>
  <c r="V24" i="1"/>
  <c r="U24" i="1"/>
  <c r="O24" i="1"/>
  <c r="J24" i="1"/>
  <c r="A24" i="1"/>
  <c r="V23" i="1"/>
  <c r="U23" i="1"/>
  <c r="O23" i="1"/>
  <c r="J23" i="1"/>
  <c r="A23" i="1"/>
  <c r="V22" i="1"/>
  <c r="U22" i="1"/>
  <c r="O22" i="1"/>
  <c r="J22" i="1"/>
  <c r="A22" i="1"/>
  <c r="V21" i="1"/>
  <c r="U21" i="1"/>
  <c r="O21" i="1"/>
  <c r="J21" i="1"/>
  <c r="A21" i="1"/>
  <c r="V20" i="1"/>
  <c r="U20" i="1"/>
  <c r="O20" i="1"/>
  <c r="J20" i="1"/>
  <c r="A20" i="1"/>
  <c r="V19" i="1"/>
  <c r="U19" i="1"/>
  <c r="O19" i="1"/>
  <c r="J19" i="1"/>
  <c r="A19" i="1"/>
  <c r="V18" i="1"/>
  <c r="U18" i="1"/>
  <c r="O18" i="1"/>
  <c r="J18" i="1"/>
  <c r="A18" i="1"/>
  <c r="V17" i="1"/>
  <c r="U17" i="1"/>
  <c r="O17" i="1"/>
  <c r="J17" i="1"/>
  <c r="A17" i="1"/>
  <c r="A32" i="4" l="1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F36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AF17" i="1"/>
  <c r="V17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AL4" i="4"/>
  <c r="AF22" i="4" l="1"/>
  <c r="AF22" i="1"/>
  <c r="AF19" i="4"/>
  <c r="AF19" i="1"/>
  <c r="AF23" i="4"/>
  <c r="AF23" i="1"/>
  <c r="AF27" i="4"/>
  <c r="AF27" i="1"/>
  <c r="AF31" i="4"/>
  <c r="AF31" i="1"/>
  <c r="AF18" i="4"/>
  <c r="AF18" i="1"/>
  <c r="AF30" i="4"/>
  <c r="AF30" i="1"/>
  <c r="AF24" i="4"/>
  <c r="AF24" i="1"/>
  <c r="AF28" i="4"/>
  <c r="AF28" i="1"/>
  <c r="AF32" i="4"/>
  <c r="AF32" i="1"/>
  <c r="AF26" i="4"/>
  <c r="AF26" i="1"/>
  <c r="AF20" i="4"/>
  <c r="AF20" i="1"/>
  <c r="AF21" i="4"/>
  <c r="AF21" i="1"/>
  <c r="AF25" i="4"/>
  <c r="AF25" i="1"/>
  <c r="AF29" i="4"/>
  <c r="AF29" i="1"/>
  <c r="AF17" i="4"/>
  <c r="AF37" i="4" l="1"/>
  <c r="AF37" i="1"/>
  <c r="AF33" i="1"/>
  <c r="AF33" i="4"/>
  <c r="AF34" i="4"/>
  <c r="AF35" i="4" l="1"/>
  <c r="AF34" i="1"/>
  <c r="AF35" i="1" l="1"/>
  <c r="A40" i="1" l="1"/>
</calcChain>
</file>

<file path=xl/sharedStrings.xml><?xml version="1.0" encoding="utf-8"?>
<sst xmlns="http://schemas.openxmlformats.org/spreadsheetml/2006/main" count="157" uniqueCount="62">
  <si>
    <t>№</t>
    <phoneticPr fontId="1"/>
  </si>
  <si>
    <t>取引業者コード</t>
    <rPh sb="0" eb="2">
      <t>トリヒキ</t>
    </rPh>
    <rPh sb="2" eb="4">
      <t>ギョウシャ</t>
    </rPh>
    <phoneticPr fontId="1"/>
  </si>
  <si>
    <t>工 事 番 号</t>
    <rPh sb="0" eb="1">
      <t>コウ</t>
    </rPh>
    <rPh sb="2" eb="3">
      <t>コト</t>
    </rPh>
    <rPh sb="4" eb="5">
      <t>バン</t>
    </rPh>
    <rPh sb="6" eb="7">
      <t>ゴウ</t>
    </rPh>
    <phoneticPr fontId="1"/>
  </si>
  <si>
    <t>工 事 名 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</si>
  <si>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支 払 金 額</t>
    <rPh sb="0" eb="1">
      <t>ササ</t>
    </rPh>
    <rPh sb="2" eb="3">
      <t>バライ</t>
    </rPh>
    <rPh sb="4" eb="5">
      <t>キン</t>
    </rPh>
    <rPh sb="6" eb="7">
      <t>ガク</t>
    </rPh>
    <phoneticPr fontId="1"/>
  </si>
  <si>
    <t>但 注 文 書</t>
    <rPh sb="0" eb="1">
      <t>タダ</t>
    </rPh>
    <rPh sb="2" eb="3">
      <t>チュウ</t>
    </rPh>
    <rPh sb="4" eb="5">
      <t>ブン</t>
    </rPh>
    <rPh sb="6" eb="7">
      <t>ショ</t>
    </rPh>
    <phoneticPr fontId="1"/>
  </si>
  <si>
    <t>第</t>
    <rPh sb="0" eb="1">
      <t>ダイ</t>
    </rPh>
    <phoneticPr fontId="1"/>
  </si>
  <si>
    <t>契 約 条 件</t>
    <rPh sb="0" eb="1">
      <t>チギリ</t>
    </rPh>
    <rPh sb="2" eb="3">
      <t>ヤク</t>
    </rPh>
    <rPh sb="4" eb="5">
      <t>ジョウ</t>
    </rPh>
    <rPh sb="6" eb="7">
      <t>ケン</t>
    </rPh>
    <phoneticPr fontId="1"/>
  </si>
  <si>
    <t>基本外</t>
    <rPh sb="0" eb="2">
      <t>キホン</t>
    </rPh>
    <rPh sb="2" eb="3">
      <t>ガイ</t>
    </rPh>
    <phoneticPr fontId="1"/>
  </si>
  <si>
    <t>基　本</t>
    <rPh sb="0" eb="1">
      <t>モト</t>
    </rPh>
    <rPh sb="2" eb="3">
      <t>ホン</t>
    </rPh>
    <phoneticPr fontId="1"/>
  </si>
  <si>
    <t>先行 中間 完了</t>
    <rPh sb="0" eb="2">
      <t>センコウ</t>
    </rPh>
    <rPh sb="3" eb="5">
      <t>チュウカン</t>
    </rPh>
    <rPh sb="6" eb="8">
      <t>カンリョウ</t>
    </rPh>
    <phoneticPr fontId="1"/>
  </si>
  <si>
    <t>請書　未・完</t>
    <rPh sb="0" eb="2">
      <t>ウケショ</t>
    </rPh>
    <rPh sb="3" eb="4">
      <t>ミ</t>
    </rPh>
    <rPh sb="5" eb="6">
      <t>カン</t>
    </rPh>
    <phoneticPr fontId="1"/>
  </si>
  <si>
    <t>（</t>
    <phoneticPr fontId="1"/>
  </si>
  <si>
    <t>契約数量</t>
    <rPh sb="0" eb="2">
      <t>ケイヤク</t>
    </rPh>
    <rPh sb="2" eb="4">
      <t>スウリョウ</t>
    </rPh>
    <phoneticPr fontId="1"/>
  </si>
  <si>
    <t>単位</t>
    <rPh sb="0" eb="2">
      <t>タンイ</t>
    </rPh>
    <phoneticPr fontId="1"/>
  </si>
  <si>
    <t>摘　　　　要</t>
    <rPh sb="0" eb="1">
      <t>テキ</t>
    </rPh>
    <rPh sb="5" eb="6">
      <t>ヨウ</t>
    </rPh>
    <phoneticPr fontId="1"/>
  </si>
  <si>
    <t>出 来 高
納入数量</t>
    <rPh sb="0" eb="1">
      <t>デ</t>
    </rPh>
    <rPh sb="2" eb="3">
      <t>ライ</t>
    </rPh>
    <rPh sb="4" eb="5">
      <t>コウ</t>
    </rPh>
    <rPh sb="6" eb="8">
      <t>ノウニュウ</t>
    </rPh>
    <rPh sb="8" eb="10">
      <t>スウリョウ</t>
    </rPh>
    <phoneticPr fontId="1"/>
  </si>
  <si>
    <t>請　負　金　額
契　約　単　価</t>
    <rPh sb="0" eb="1">
      <t>ショウ</t>
    </rPh>
    <rPh sb="2" eb="3">
      <t>フ</t>
    </rPh>
    <rPh sb="4" eb="5">
      <t>キン</t>
    </rPh>
    <rPh sb="6" eb="7">
      <t>ガク</t>
    </rPh>
    <rPh sb="8" eb="9">
      <t>チギリ</t>
    </rPh>
    <rPh sb="10" eb="11">
      <t>ヤク</t>
    </rPh>
    <rPh sb="12" eb="13">
      <t>タン</t>
    </rPh>
    <rPh sb="14" eb="15">
      <t>アタイ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</si>
  <si>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</si>
  <si>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</si>
  <si>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</si>
  <si>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金　　　　額</t>
    <rPh sb="0" eb="1">
      <t>キン</t>
    </rPh>
    <rPh sb="5" eb="6">
      <t>ガク</t>
    </rPh>
    <phoneticPr fontId="1"/>
  </si>
  <si>
    <t>現場主任</t>
    <rPh sb="0" eb="2">
      <t>ゲンバ</t>
    </rPh>
    <rPh sb="2" eb="4">
      <t>シュニン</t>
    </rPh>
    <phoneticPr fontId="1"/>
  </si>
  <si>
    <t>現場経理</t>
    <rPh sb="0" eb="2">
      <t>ゲンバ</t>
    </rPh>
    <rPh sb="2" eb="4">
      <t>ケイリ</t>
    </rPh>
    <phoneticPr fontId="1"/>
  </si>
  <si>
    <t>支払査定
責 任 者</t>
    <rPh sb="0" eb="2">
      <t>シハライ</t>
    </rPh>
    <rPh sb="2" eb="4">
      <t>サテイ</t>
    </rPh>
    <rPh sb="5" eb="6">
      <t>セキ</t>
    </rPh>
    <rPh sb="7" eb="8">
      <t>ニン</t>
    </rPh>
    <rPh sb="9" eb="10">
      <t>シャ</t>
    </rPh>
    <phoneticPr fontId="1"/>
  </si>
  <si>
    <t>検　　算</t>
    <rPh sb="0" eb="1">
      <t>ケン</t>
    </rPh>
    <rPh sb="3" eb="4">
      <t>ザン</t>
    </rPh>
    <phoneticPr fontId="1"/>
  </si>
  <si>
    <t>差　　　　　引</t>
    <rPh sb="0" eb="1">
      <t>サ</t>
    </rPh>
    <rPh sb="6" eb="7">
      <t>イン</t>
    </rPh>
    <phoneticPr fontId="1"/>
  </si>
  <si>
    <t>控　除　金　額</t>
    <rPh sb="0" eb="1">
      <t>ヒカエ</t>
    </rPh>
    <rPh sb="2" eb="3">
      <t>ジョ</t>
    </rPh>
    <rPh sb="4" eb="5">
      <t>キン</t>
    </rPh>
    <rPh sb="6" eb="7">
      <t>ガク</t>
    </rPh>
    <phoneticPr fontId="1"/>
  </si>
  <si>
    <t>実 支 払 金 額</t>
    <rPh sb="0" eb="1">
      <t>ジツ</t>
    </rPh>
    <rPh sb="2" eb="3">
      <t>ササ</t>
    </rPh>
    <rPh sb="4" eb="5">
      <t>バライ</t>
    </rPh>
    <rPh sb="6" eb="7">
      <t>キン</t>
    </rPh>
    <rPh sb="8" eb="9">
      <t>ガク</t>
    </rPh>
    <phoneticPr fontId="1"/>
  </si>
  <si>
    <t>検 　 収
責 任 者</t>
    <rPh sb="0" eb="1">
      <t>ケン</t>
    </rPh>
    <rPh sb="4" eb="5">
      <t>オサム</t>
    </rPh>
    <rPh sb="6" eb="7">
      <t>セキ</t>
    </rPh>
    <rPh sb="8" eb="9">
      <t>ニン</t>
    </rPh>
    <rPh sb="10" eb="11">
      <t>シャ</t>
    </rPh>
    <phoneticPr fontId="1"/>
  </si>
  <si>
    <t>C</t>
    <phoneticPr fontId="1"/>
  </si>
  <si>
    <t>BL</t>
    <phoneticPr fontId="1"/>
  </si>
  <si>
    <t>公成建設株式会社</t>
    <rPh sb="0" eb="1">
      <t>コウ</t>
    </rPh>
    <rPh sb="1" eb="2">
      <t>セイ</t>
    </rPh>
    <rPh sb="2" eb="4">
      <t>ケンセツ</t>
    </rPh>
    <rPh sb="4" eb="8">
      <t>カブシキガイシャ</t>
    </rPh>
    <phoneticPr fontId="1"/>
  </si>
  <si>
    <t>％</t>
    <phoneticPr fontId="1"/>
  </si>
  <si>
    <t>％</t>
    <phoneticPr fontId="1"/>
  </si>
  <si>
    <t>下記の通り請求致します</t>
    <phoneticPr fontId="1"/>
  </si>
  <si>
    <t>公成建設株式会社　御中</t>
    <phoneticPr fontId="1"/>
  </si>
  <si>
    <t>照　　合</t>
    <rPh sb="0" eb="1">
      <t>テラシ</t>
    </rPh>
    <rPh sb="3" eb="4">
      <t>ゴウ</t>
    </rPh>
    <phoneticPr fontId="1"/>
  </si>
  <si>
    <t>号 第</t>
    <rPh sb="0" eb="1">
      <t>ゴウ</t>
    </rPh>
    <rPh sb="2" eb="3">
      <t>ダイ</t>
    </rPh>
    <phoneticPr fontId="1"/>
  </si>
  <si>
    <t>回</t>
    <rPh sb="0" eb="1">
      <t>カイ</t>
    </rPh>
    <phoneticPr fontId="1"/>
  </si>
  <si>
    <t>月出来高分）</t>
    <phoneticPr fontId="1"/>
  </si>
  <si>
    <t>代 表 者 名</t>
    <rPh sb="0" eb="1">
      <t>ダイ</t>
    </rPh>
    <rPh sb="2" eb="3">
      <t>オモテ</t>
    </rPh>
    <rPh sb="4" eb="5">
      <t>シャ</t>
    </rPh>
    <rPh sb="6" eb="7">
      <t>メイ</t>
    </rPh>
    <phoneticPr fontId="1"/>
  </si>
  <si>
    <t>③本､支店､営業所提出用</t>
    <rPh sb="1" eb="2">
      <t>ホン</t>
    </rPh>
    <rPh sb="3" eb="5">
      <t>シテン</t>
    </rPh>
    <rPh sb="6" eb="9">
      <t>エイギョウショ</t>
    </rPh>
    <rPh sb="9" eb="11">
      <t>テイシュツ</t>
    </rPh>
    <rPh sb="11" eb="12">
      <t>ヨウ</t>
    </rPh>
    <phoneticPr fontId="1"/>
  </si>
  <si>
    <t>②作業所用</t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</si>
  <si>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</si>
  <si>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①取引先控</t>
    <rPh sb="1" eb="4">
      <t>トリヒキサキ</t>
    </rPh>
    <rPh sb="4" eb="5">
      <t>ヒカ</t>
    </rPh>
    <phoneticPr fontId="1"/>
  </si>
  <si>
    <t>　　太線内をご記入下さい</t>
    <phoneticPr fontId="1"/>
  </si>
  <si>
    <t>小計（税抜）</t>
    <rPh sb="0" eb="2">
      <t>ショウケイ</t>
    </rPh>
    <rPh sb="3" eb="5">
      <t>ゼイヌキ</t>
    </rPh>
    <phoneticPr fontId="1"/>
  </si>
  <si>
    <t>合計</t>
    <rPh sb="0" eb="2">
      <t>ゴウケイ</t>
    </rPh>
    <phoneticPr fontId="1"/>
  </si>
  <si>
    <t>前回迄の領収高</t>
    <rPh sb="0" eb="2">
      <t>ゼンカイ</t>
    </rPh>
    <rPh sb="2" eb="3">
      <t>マデ</t>
    </rPh>
    <rPh sb="4" eb="7">
      <t>リョウシュウダカ</t>
    </rPh>
    <phoneticPr fontId="1"/>
  </si>
  <si>
    <t xml:space="preserve">
</t>
    <phoneticPr fontId="1"/>
  </si>
  <si>
    <t>公成建設株式会社　御中</t>
    <phoneticPr fontId="1"/>
  </si>
  <si>
    <t>公成建設株式会社　御中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</si>
  <si>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</si>
  <si>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</si>
  <si>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</si>
  <si>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</si>
  <si>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(税込)</t>
    <rPh sb="1" eb="3">
      <t>ゼイコ</t>
    </rPh>
    <phoneticPr fontId="1"/>
  </si>
  <si>
    <t>請 求 金 額</t>
    <phoneticPr fontId="1"/>
  </si>
  <si>
    <t>契 約 金 額</t>
    <rPh sb="0" eb="1">
      <t>チギリ</t>
    </rPh>
    <rPh sb="2" eb="3">
      <t>ヤク</t>
    </rPh>
    <rPh sb="4" eb="5">
      <t>カネ</t>
    </rPh>
    <rPh sb="6" eb="7">
      <t>ガク</t>
    </rPh>
    <phoneticPr fontId="1"/>
  </si>
  <si>
    <t>登 録 番 号</t>
    <rPh sb="0" eb="1">
      <t>ノボル</t>
    </rPh>
    <rPh sb="2" eb="3">
      <t>ロク</t>
    </rPh>
    <phoneticPr fontId="1"/>
  </si>
  <si>
    <t>消費税（10%）</t>
    <rPh sb="0" eb="3">
      <t>ショウヒゼイ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</si>
</sst>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[$-411]ggge&quot;年&quot;m&quot;月末日&quot;;@"/>
    <numFmt numFmtId="178" formatCode="0_);[Red]\(0\)"/>
    <numFmt numFmtId="179" formatCode="#,##0.???;&quot;▲ &quot;#,##0.???"/>
    <numFmt numFmtId="180" formatCode="#,##0.?;&quot;▲ &quot;#,##0.?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明朝"/>
      <family val="1"/>
      <charset val="128"/>
    </font>
    <font>
      <sz val="38"/>
      <name val="ＭＳ Ｐ明朝"/>
      <family val="1"/>
      <charset val="128"/>
    </font>
    <font>
      <sz val="30"/>
      <name val="ＭＳ Ｐ明朝"/>
      <family val="1"/>
      <charset val="128"/>
    </font>
    <font>
      <sz val="14"/>
      <name val="ＭＳ Ｐ明朝"/>
      <family val="1"/>
      <charset val="128"/>
    </font>
    <font>
      <b/>
      <sz val="48"/>
      <name val="ＭＳ Ｐ明朝"/>
      <family val="1"/>
      <charset val="128"/>
    </font>
    <font>
      <b/>
      <sz val="11"/>
      <name val="ＭＳ Ｐ明朝"/>
      <family val="1"/>
      <charset val="128"/>
    </font>
    <font>
      <sz val="36"/>
      <name val="ＭＳ Ｐ明朝"/>
      <family val="1"/>
      <charset val="128"/>
    </font>
    <font>
      <sz val="11"/>
      <name val="ＭＳ Ｐ明朝"/>
      <family val="1"/>
      <charset val="128"/>
    </font>
    <font>
      <sz val="48"/>
      <name val="ＭＳ Ｐ明朝"/>
      <family val="1"/>
      <charset val="128"/>
    </font>
    <font>
      <sz val="32"/>
      <name val="ＭＳ Ｐ明朝"/>
      <family val="1"/>
      <charset val="128"/>
    </font>
    <font>
      <u/>
      <sz val="36"/>
      <name val="ＭＳ Ｐ明朝"/>
      <family val="1"/>
      <charset val="128"/>
    </font>
    <font>
      <sz val="24"/>
      <name val="ＭＳ Ｐ明朝"/>
      <family val="1"/>
      <charset val="128"/>
    </font>
    <font>
      <sz val="22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26"/>
      <name val="ＭＳ Ｐ明朝"/>
      <family val="1"/>
      <charset val="128"/>
    </font>
    <font>
      <sz val="36"/>
      <color indexed="10"/>
      <name val="ＭＳ Ｐ明朝"/>
      <family val="1"/>
      <charset val="128"/>
    </font>
    <font>
      <sz val="20"/>
      <color indexed="9"/>
      <name val="ＭＳ Ｐ明朝"/>
      <family val="1"/>
      <charset val="128"/>
    </font>
    <font>
      <b/>
      <sz val="3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15">
    <xf numFmtId="0" fontId="0" fillId="0" borderId="0" xfId="0">
      <alignment vertical="center"/>
    </xf>
    <xf numFmtId="0" fontId="3" fillId="2" borderId="28" xfId="0" applyFont="1" applyFill="1" applyBorder="1" applyAlignment="1" applyProtection="1">
      <alignment horizontal="center" wrapText="1"/>
      <protection locked="0"/>
    </xf>
    <xf numFmtId="0" fontId="3" fillId="0" borderId="0" xfId="0" applyFont="1" applyProtection="1">
      <alignment vertical="center"/>
      <protection locked="0"/>
    </xf>
    <xf numFmtId="0" fontId="3" fillId="3" borderId="34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protection locked="0"/>
    </xf>
    <xf numFmtId="177" fontId="3" fillId="3" borderId="56" xfId="0" applyNumberFormat="1" applyFont="1" applyFill="1" applyBorder="1" applyProtection="1">
      <alignment vertical="center"/>
      <protection locked="0"/>
    </xf>
    <xf numFmtId="0" fontId="16" fillId="3" borderId="30" xfId="0" applyFont="1" applyFill="1" applyBorder="1" applyAlignment="1" applyProtection="1">
      <protection locked="0"/>
    </xf>
    <xf numFmtId="0" fontId="16" fillId="3" borderId="31" xfId="0" applyFont="1" applyFill="1" applyBorder="1" applyProtection="1">
      <alignment vertical="center"/>
      <protection locked="0"/>
    </xf>
    <xf numFmtId="0" fontId="6" fillId="3" borderId="0" xfId="0" applyFont="1" applyFill="1" applyAlignment="1" applyProtection="1">
      <protection locked="0"/>
    </xf>
    <xf numFmtId="0" fontId="6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16" fillId="3" borderId="1" xfId="0" applyFont="1" applyFill="1" applyBorder="1" applyAlignment="1" applyProtection="1">
      <protection locked="0"/>
    </xf>
    <xf numFmtId="0" fontId="16" fillId="3" borderId="0" xfId="0" applyFont="1" applyFill="1" applyProtection="1">
      <alignment vertical="center"/>
      <protection locked="0"/>
    </xf>
    <xf numFmtId="0" fontId="15" fillId="3" borderId="0" xfId="0" applyFont="1" applyFill="1" applyProtection="1">
      <alignment vertical="center"/>
      <protection locked="0"/>
    </xf>
    <xf numFmtId="0" fontId="3" fillId="3" borderId="32" xfId="0" applyFont="1" applyFill="1" applyBorder="1" applyProtection="1">
      <alignment vertical="center"/>
      <protection locked="0"/>
    </xf>
    <xf numFmtId="0" fontId="3" fillId="3" borderId="33" xfId="0" applyFont="1" applyFill="1" applyBorder="1" applyProtection="1">
      <alignment vertical="center"/>
      <protection locked="0"/>
    </xf>
    <xf numFmtId="0" fontId="14" fillId="3" borderId="37" xfId="0" applyFont="1" applyFill="1" applyBorder="1" applyAlignment="1" applyProtection="1">
      <alignment horizontal="center" vertical="center" textRotation="255"/>
      <protection locked="0"/>
    </xf>
    <xf numFmtId="0" fontId="16" fillId="3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right" vertical="center"/>
      <protection locked="0"/>
    </xf>
    <xf numFmtId="0" fontId="12" fillId="3" borderId="0" xfId="0" applyFont="1" applyFill="1" applyAlignment="1" applyProtection="1">
      <alignment horizontal="distributed" vertical="center"/>
      <protection locked="0"/>
    </xf>
    <xf numFmtId="0" fontId="10" fillId="3" borderId="0" xfId="0" applyFont="1" applyFill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5" fillId="3" borderId="69" xfId="0" applyFont="1" applyFill="1" applyBorder="1" applyProtection="1">
      <alignment vertical="center"/>
      <protection locked="0"/>
    </xf>
    <xf numFmtId="0" fontId="18" fillId="3" borderId="0" xfId="0" applyFont="1" applyFill="1" applyAlignment="1" applyProtection="1">
      <alignment vertical="center" shrinkToFit="1"/>
      <protection locked="0"/>
    </xf>
    <xf numFmtId="0" fontId="16" fillId="3" borderId="31" xfId="0" applyFont="1" applyFill="1" applyBorder="1" applyAlignment="1" applyProtection="1">
      <protection locked="0"/>
    </xf>
    <xf numFmtId="0" fontId="10" fillId="3" borderId="31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6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/>
    <xf numFmtId="0" fontId="8" fillId="3" borderId="0" xfId="0" applyFont="1" applyFill="1">
      <alignment vertical="center"/>
    </xf>
    <xf numFmtId="0" fontId="9" fillId="3" borderId="0" xfId="0" applyFont="1" applyFill="1" applyAlignment="1">
      <alignment horizontal="distributed" vertical="center" indent="2"/>
    </xf>
    <xf numFmtId="0" fontId="6" fillId="3" borderId="0" xfId="0" applyFont="1" applyFill="1" applyAlignment="1">
      <alignment horizont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/>
    </xf>
    <xf numFmtId="0" fontId="6" fillId="3" borderId="0" xfId="0" applyFont="1" applyFill="1">
      <alignment vertical="center"/>
    </xf>
    <xf numFmtId="177" fontId="3" fillId="3" borderId="56" xfId="0" applyNumberFormat="1" applyFont="1" applyFill="1" applyBorder="1">
      <alignment vertical="center"/>
    </xf>
    <xf numFmtId="0" fontId="3" fillId="3" borderId="34" xfId="0" applyFont="1" applyFill="1" applyBorder="1">
      <alignment vertical="center"/>
    </xf>
    <xf numFmtId="0" fontId="16" fillId="3" borderId="1" xfId="0" applyFont="1" applyFill="1" applyBorder="1" applyAlignment="1"/>
    <xf numFmtId="0" fontId="16" fillId="3" borderId="30" xfId="0" applyFont="1" applyFill="1" applyBorder="1" applyAlignment="1"/>
    <xf numFmtId="0" fontId="9" fillId="3" borderId="17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6" fillId="3" borderId="0" xfId="0" applyFont="1" applyFill="1">
      <alignment vertical="center"/>
    </xf>
    <xf numFmtId="0" fontId="9" fillId="3" borderId="0" xfId="0" applyFont="1" applyFill="1" applyAlignment="1">
      <alignment vertical="center" shrinkToFit="1"/>
    </xf>
    <xf numFmtId="0" fontId="3" fillId="3" borderId="31" xfId="0" applyFont="1" applyFill="1" applyBorder="1">
      <alignment vertical="center"/>
    </xf>
    <xf numFmtId="0" fontId="15" fillId="3" borderId="3" xfId="0" applyFont="1" applyFill="1" applyBorder="1">
      <alignment vertical="center"/>
    </xf>
    <xf numFmtId="0" fontId="15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15" fillId="3" borderId="27" xfId="0" applyFont="1" applyFill="1" applyBorder="1">
      <alignment vertical="center"/>
    </xf>
    <xf numFmtId="0" fontId="15" fillId="3" borderId="0" xfId="0" applyFont="1" applyFill="1">
      <alignment vertical="center"/>
    </xf>
    <xf numFmtId="0" fontId="9" fillId="3" borderId="31" xfId="0" applyFont="1" applyFill="1" applyBorder="1" applyAlignment="1"/>
    <xf numFmtId="0" fontId="3" fillId="3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6" fillId="3" borderId="31" xfId="0" applyFont="1" applyFill="1" applyBorder="1">
      <alignment vertical="center"/>
    </xf>
    <xf numFmtId="0" fontId="9" fillId="3" borderId="31" xfId="0" applyFont="1" applyFill="1" applyBorder="1">
      <alignment vertical="center"/>
    </xf>
    <xf numFmtId="0" fontId="10" fillId="3" borderId="0" xfId="0" applyFont="1" applyFill="1">
      <alignment vertical="center"/>
    </xf>
    <xf numFmtId="0" fontId="3" fillId="3" borderId="32" xfId="0" applyFont="1" applyFill="1" applyBorder="1">
      <alignment vertical="center"/>
    </xf>
    <xf numFmtId="0" fontId="3" fillId="3" borderId="33" xfId="0" applyFont="1" applyFill="1" applyBorder="1">
      <alignment vertical="center"/>
    </xf>
    <xf numFmtId="0" fontId="14" fillId="3" borderId="37" xfId="0" applyFont="1" applyFill="1" applyBorder="1" applyAlignment="1">
      <alignment horizontal="center" vertical="center" textRotation="255"/>
    </xf>
    <xf numFmtId="38" fontId="3" fillId="3" borderId="28" xfId="0" applyNumberFormat="1" applyFont="1" applyFill="1" applyBorder="1" applyAlignment="1">
      <alignment horizontal="center" wrapText="1"/>
    </xf>
    <xf numFmtId="38" fontId="3" fillId="3" borderId="29" xfId="0" applyNumberFormat="1" applyFont="1" applyFill="1" applyBorder="1" applyAlignment="1">
      <alignment horizontal="center" wrapText="1"/>
    </xf>
    <xf numFmtId="0" fontId="16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0" fontId="12" fillId="3" borderId="0" xfId="0" applyFont="1" applyFill="1" applyAlignment="1">
      <alignment horizontal="distributed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 shrinkToFit="1"/>
    </xf>
    <xf numFmtId="0" fontId="9" fillId="3" borderId="0" xfId="0" applyFont="1" applyFill="1" applyAlignment="1">
      <alignment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 wrapText="1" shrinkToFit="1"/>
    </xf>
    <xf numFmtId="0" fontId="9" fillId="3" borderId="31" xfId="0" applyFont="1" applyFill="1" applyBorder="1" applyAlignment="1">
      <alignment vertical="center" wrapText="1" shrinkToFit="1"/>
    </xf>
    <xf numFmtId="0" fontId="14" fillId="3" borderId="60" xfId="0" applyFont="1" applyFill="1" applyBorder="1" applyAlignment="1">
      <alignment horizontal="center" vertical="center" wrapText="1"/>
    </xf>
    <xf numFmtId="38" fontId="4" fillId="3" borderId="20" xfId="1" applyFont="1" applyFill="1" applyBorder="1" applyAlignment="1" applyProtection="1">
      <alignment horizontal="right" shrinkToFit="1"/>
    </xf>
    <xf numFmtId="38" fontId="4" fillId="3" borderId="13" xfId="1" applyFont="1" applyFill="1" applyBorder="1" applyAlignment="1" applyProtection="1">
      <alignment horizontal="right" shrinkToFit="1"/>
    </xf>
    <xf numFmtId="38" fontId="4" fillId="3" borderId="21" xfId="1" applyFont="1" applyFill="1" applyBorder="1" applyAlignment="1" applyProtection="1">
      <alignment horizontal="right" shrinkToFit="1"/>
    </xf>
    <xf numFmtId="180" fontId="4" fillId="2" borderId="20" xfId="1" applyNumberFormat="1" applyFont="1" applyFill="1" applyBorder="1" applyAlignment="1" applyProtection="1">
      <alignment horizontal="right" shrinkToFit="1"/>
      <protection locked="0"/>
    </xf>
    <xf numFmtId="180" fontId="4" fillId="2" borderId="13" xfId="1" applyNumberFormat="1" applyFont="1" applyFill="1" applyBorder="1" applyAlignment="1" applyProtection="1">
      <alignment horizontal="right" shrinkToFit="1"/>
      <protection locked="0"/>
    </xf>
    <xf numFmtId="180" fontId="4" fillId="2" borderId="21" xfId="1" applyNumberFormat="1" applyFont="1" applyFill="1" applyBorder="1" applyAlignment="1" applyProtection="1">
      <alignment horizontal="right" shrinkToFit="1"/>
      <protection locked="0"/>
    </xf>
    <xf numFmtId="0" fontId="3" fillId="2" borderId="20" xfId="0" applyFont="1" applyFill="1" applyBorder="1" applyAlignment="1" applyProtection="1">
      <alignment horizontal="left" wrapText="1" indent="1"/>
      <protection locked="0"/>
    </xf>
    <xf numFmtId="0" fontId="3" fillId="2" borderId="13" xfId="0" applyFont="1" applyFill="1" applyBorder="1" applyAlignment="1" applyProtection="1">
      <alignment horizontal="left" wrapText="1" indent="1"/>
      <protection locked="0"/>
    </xf>
    <xf numFmtId="0" fontId="3" fillId="2" borderId="21" xfId="0" applyFont="1" applyFill="1" applyBorder="1" applyAlignment="1" applyProtection="1">
      <alignment horizontal="left" wrapText="1" indent="1"/>
      <protection locked="0"/>
    </xf>
    <xf numFmtId="0" fontId="18" fillId="3" borderId="60" xfId="0" applyFont="1" applyFill="1" applyBorder="1" applyAlignment="1" applyProtection="1">
      <alignment horizontal="center" vertical="center"/>
      <protection locked="0"/>
    </xf>
    <xf numFmtId="0" fontId="18" fillId="3" borderId="61" xfId="0" applyFont="1" applyFill="1" applyBorder="1" applyAlignment="1" applyProtection="1">
      <alignment horizontal="center" vertical="center"/>
      <protection locked="0"/>
    </xf>
    <xf numFmtId="0" fontId="18" fillId="3" borderId="62" xfId="0" applyFont="1" applyFill="1" applyBorder="1" applyAlignment="1" applyProtection="1">
      <alignment horizontal="center" vertical="center"/>
      <protection locked="0"/>
    </xf>
    <xf numFmtId="0" fontId="15" fillId="3" borderId="60" xfId="0" applyFont="1" applyFill="1" applyBorder="1" applyAlignment="1" applyProtection="1">
      <alignment horizontal="center" vertical="center" wrapText="1"/>
      <protection locked="0"/>
    </xf>
    <xf numFmtId="0" fontId="15" fillId="3" borderId="54" xfId="0" applyFont="1" applyFill="1" applyBorder="1" applyAlignment="1" applyProtection="1">
      <alignment horizontal="center" vertical="center" wrapText="1"/>
      <protection locked="0"/>
    </xf>
    <xf numFmtId="0" fontId="15" fillId="3" borderId="61" xfId="0" applyFont="1" applyFill="1" applyBorder="1" applyAlignment="1" applyProtection="1">
      <alignment horizontal="center" vertical="center"/>
      <protection locked="0"/>
    </xf>
    <xf numFmtId="0" fontId="15" fillId="3" borderId="62" xfId="0" applyFont="1" applyFill="1" applyBorder="1" applyAlignment="1" applyProtection="1">
      <alignment horizontal="center" vertical="center"/>
      <protection locked="0"/>
    </xf>
    <xf numFmtId="179" fontId="5" fillId="2" borderId="20" xfId="1" applyNumberFormat="1" applyFont="1" applyFill="1" applyBorder="1" applyAlignment="1" applyProtection="1">
      <alignment horizontal="right" shrinkToFit="1"/>
      <protection locked="0"/>
    </xf>
    <xf numFmtId="179" fontId="5" fillId="2" borderId="13" xfId="1" applyNumberFormat="1" applyFont="1" applyFill="1" applyBorder="1" applyAlignment="1" applyProtection="1">
      <alignment horizontal="right" shrinkToFit="1"/>
      <protection locked="0"/>
    </xf>
    <xf numFmtId="179" fontId="5" fillId="2" borderId="21" xfId="1" applyNumberFormat="1" applyFont="1" applyFill="1" applyBorder="1" applyAlignment="1" applyProtection="1">
      <alignment horizontal="right" shrinkToFi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38" fontId="9" fillId="2" borderId="3" xfId="1" applyFont="1" applyFill="1" applyBorder="1" applyAlignment="1" applyProtection="1">
      <alignment horizontal="right" vertical="center"/>
      <protection locked="0"/>
    </xf>
    <xf numFmtId="38" fontId="9" fillId="2" borderId="1" xfId="1" applyFont="1" applyFill="1" applyBorder="1" applyAlignment="1" applyProtection="1">
      <alignment horizontal="right" vertical="center"/>
      <protection locked="0"/>
    </xf>
    <xf numFmtId="38" fontId="9" fillId="2" borderId="30" xfId="1" applyFont="1" applyFill="1" applyBorder="1" applyAlignment="1" applyProtection="1">
      <alignment horizontal="right" vertical="center"/>
      <protection locked="0"/>
    </xf>
    <xf numFmtId="38" fontId="9" fillId="2" borderId="35" xfId="1" applyFont="1" applyFill="1" applyBorder="1" applyAlignment="1" applyProtection="1">
      <alignment horizontal="right" vertical="center"/>
      <protection locked="0"/>
    </xf>
    <xf numFmtId="38" fontId="9" fillId="2" borderId="32" xfId="1" applyFont="1" applyFill="1" applyBorder="1" applyAlignment="1" applyProtection="1">
      <alignment horizontal="right" vertical="center"/>
      <protection locked="0"/>
    </xf>
    <xf numFmtId="38" fontId="9" fillId="2" borderId="33" xfId="1" applyFont="1" applyFill="1" applyBorder="1" applyAlignment="1" applyProtection="1">
      <alignment horizontal="right" vertical="center"/>
      <protection locked="0"/>
    </xf>
    <xf numFmtId="0" fontId="15" fillId="3" borderId="34" xfId="0" applyFont="1" applyFill="1" applyBorder="1" applyAlignment="1" applyProtection="1">
      <alignment horizontal="center" vertical="center"/>
      <protection locked="0"/>
    </xf>
    <xf numFmtId="0" fontId="15" fillId="3" borderId="32" xfId="0" applyFont="1" applyFill="1" applyBorder="1" applyAlignment="1" applyProtection="1">
      <alignment horizontal="center" vertical="center"/>
      <protection locked="0"/>
    </xf>
    <xf numFmtId="0" fontId="15" fillId="3" borderId="50" xfId="0" applyFont="1" applyFill="1" applyBorder="1" applyAlignment="1" applyProtection="1">
      <alignment horizontal="center" vertical="center" wrapText="1"/>
      <protection locked="0"/>
    </xf>
    <xf numFmtId="0" fontId="15" fillId="3" borderId="36" xfId="0" applyFont="1" applyFill="1" applyBorder="1" applyAlignment="1" applyProtection="1">
      <alignment horizontal="center" vertical="center" wrapText="1"/>
      <protection locked="0"/>
    </xf>
    <xf numFmtId="0" fontId="15" fillId="3" borderId="51" xfId="0" applyFont="1" applyFill="1" applyBorder="1" applyAlignment="1" applyProtection="1">
      <alignment horizontal="center" vertical="center" wrapText="1"/>
      <protection locked="0"/>
    </xf>
    <xf numFmtId="0" fontId="15" fillId="2" borderId="32" xfId="0" applyFont="1" applyFill="1" applyBorder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15" fillId="3" borderId="63" xfId="0" applyFont="1" applyFill="1" applyBorder="1" applyAlignment="1" applyProtection="1">
      <alignment horizontal="right" vertical="center" indent="3"/>
      <protection locked="0"/>
    </xf>
    <xf numFmtId="0" fontId="15" fillId="3" borderId="49" xfId="0" applyFont="1" applyFill="1" applyBorder="1" applyAlignment="1" applyProtection="1">
      <alignment horizontal="right" vertical="center" indent="3"/>
      <protection locked="0"/>
    </xf>
    <xf numFmtId="0" fontId="5" fillId="3" borderId="67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15" fillId="3" borderId="41" xfId="0" applyFont="1" applyFill="1" applyBorder="1" applyAlignment="1" applyProtection="1">
      <alignment horizontal="right" vertical="center" indent="3"/>
      <protection locked="0"/>
    </xf>
    <xf numFmtId="0" fontId="15" fillId="3" borderId="70" xfId="0" applyFont="1" applyFill="1" applyBorder="1" applyAlignment="1" applyProtection="1">
      <alignment horizontal="right" vertical="center" indent="3"/>
      <protection locked="0"/>
    </xf>
    <xf numFmtId="0" fontId="3" fillId="2" borderId="64" xfId="0" applyFont="1" applyFill="1" applyBorder="1" applyAlignment="1" applyProtection="1">
      <alignment horizontal="left" wrapText="1" indent="1"/>
      <protection locked="0"/>
    </xf>
    <xf numFmtId="0" fontId="3" fillId="2" borderId="8" xfId="0" applyFont="1" applyFill="1" applyBorder="1" applyAlignment="1" applyProtection="1">
      <alignment horizontal="left" wrapText="1" indent="1"/>
      <protection locked="0"/>
    </xf>
    <xf numFmtId="0" fontId="3" fillId="2" borderId="25" xfId="0" applyFont="1" applyFill="1" applyBorder="1" applyAlignment="1" applyProtection="1">
      <alignment horizontal="left" wrapText="1" indent="1"/>
      <protection locked="0"/>
    </xf>
    <xf numFmtId="0" fontId="3" fillId="2" borderId="65" xfId="0" applyFont="1" applyFill="1" applyBorder="1" applyAlignment="1" applyProtection="1">
      <alignment horizontal="left" wrapText="1" indent="1"/>
      <protection locked="0"/>
    </xf>
    <xf numFmtId="0" fontId="3" fillId="2" borderId="66" xfId="0" applyFont="1" applyFill="1" applyBorder="1" applyAlignment="1" applyProtection="1">
      <alignment horizontal="left" wrapText="1" indent="1"/>
      <protection locked="0"/>
    </xf>
    <xf numFmtId="0" fontId="3" fillId="2" borderId="26" xfId="0" applyFont="1" applyFill="1" applyBorder="1" applyAlignment="1" applyProtection="1">
      <alignment horizontal="left" wrapText="1" indent="1"/>
      <protection locked="0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 applyProtection="1">
      <alignment horizontal="center" vertical="center"/>
      <protection locked="0"/>
    </xf>
    <xf numFmtId="0" fontId="21" fillId="3" borderId="45" xfId="0" applyFont="1" applyFill="1" applyBorder="1" applyAlignment="1" applyProtection="1">
      <alignment horizontal="left" vertical="center" wrapText="1"/>
      <protection locked="0"/>
    </xf>
    <xf numFmtId="0" fontId="21" fillId="3" borderId="46" xfId="0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21" fillId="3" borderId="31" xfId="0" applyFont="1" applyFill="1" applyBorder="1" applyAlignment="1" applyProtection="1">
      <alignment horizontal="left" vertical="center" wrapText="1"/>
      <protection locked="0"/>
    </xf>
    <xf numFmtId="179" fontId="5" fillId="2" borderId="22" xfId="1" applyNumberFormat="1" applyFont="1" applyFill="1" applyBorder="1" applyAlignment="1" applyProtection="1">
      <alignment horizontal="right" shrinkToFit="1"/>
      <protection locked="0"/>
    </xf>
    <xf numFmtId="179" fontId="5" fillId="2" borderId="23" xfId="1" applyNumberFormat="1" applyFont="1" applyFill="1" applyBorder="1" applyAlignment="1" applyProtection="1">
      <alignment horizontal="right" shrinkToFit="1"/>
      <protection locked="0"/>
    </xf>
    <xf numFmtId="179" fontId="5" fillId="2" borderId="24" xfId="1" applyNumberFormat="1" applyFont="1" applyFill="1" applyBorder="1" applyAlignment="1" applyProtection="1">
      <alignment horizontal="right" shrinkToFit="1"/>
      <protection locked="0"/>
    </xf>
    <xf numFmtId="0" fontId="3" fillId="3" borderId="20" xfId="0" applyFont="1" applyFill="1" applyBorder="1" applyAlignment="1" applyProtection="1">
      <alignment horizontal="distributed" vertical="center" justifyLastLine="1"/>
      <protection locked="0"/>
    </xf>
    <xf numFmtId="0" fontId="3" fillId="3" borderId="13" xfId="0" applyFont="1" applyFill="1" applyBorder="1" applyAlignment="1" applyProtection="1">
      <alignment horizontal="distributed" vertical="center" justifyLastLine="1"/>
      <protection locked="0"/>
    </xf>
    <xf numFmtId="0" fontId="3" fillId="3" borderId="21" xfId="0" applyFont="1" applyFill="1" applyBorder="1" applyAlignment="1" applyProtection="1">
      <alignment horizontal="distributed" vertical="center" justifyLastLine="1"/>
      <protection locked="0"/>
    </xf>
    <xf numFmtId="0" fontId="3" fillId="3" borderId="50" xfId="0" applyFont="1" applyFill="1" applyBorder="1" applyAlignment="1" applyProtection="1">
      <alignment horizontal="distributed" vertical="center" justifyLastLine="1"/>
      <protection locked="0"/>
    </xf>
    <xf numFmtId="0" fontId="3" fillId="3" borderId="36" xfId="0" applyFont="1" applyFill="1" applyBorder="1" applyAlignment="1" applyProtection="1">
      <alignment horizontal="distributed" vertical="center" justifyLastLine="1"/>
      <protection locked="0"/>
    </xf>
    <xf numFmtId="0" fontId="3" fillId="3" borderId="51" xfId="0" applyFont="1" applyFill="1" applyBorder="1" applyAlignment="1" applyProtection="1">
      <alignment horizontal="distributed" vertical="center" justifyLastLine="1"/>
      <protection locked="0"/>
    </xf>
    <xf numFmtId="0" fontId="14" fillId="3" borderId="31" xfId="0" applyFont="1" applyFill="1" applyBorder="1" applyAlignment="1" applyProtection="1">
      <alignment horizontal="center" vertical="center"/>
      <protection locked="0"/>
    </xf>
    <xf numFmtId="0" fontId="3" fillId="3" borderId="63" xfId="0" applyFont="1" applyFill="1" applyBorder="1" applyAlignment="1" applyProtection="1">
      <alignment horizontal="distributed" vertical="center" justifyLastLine="1"/>
      <protection locked="0"/>
    </xf>
    <xf numFmtId="0" fontId="3" fillId="3" borderId="4" xfId="0" applyFont="1" applyFill="1" applyBorder="1" applyAlignment="1" applyProtection="1">
      <alignment horizontal="distributed" vertical="center" justifyLastLine="1"/>
      <protection locked="0"/>
    </xf>
    <xf numFmtId="0" fontId="3" fillId="3" borderId="47" xfId="0" applyFont="1" applyFill="1" applyBorder="1" applyAlignment="1" applyProtection="1">
      <alignment horizontal="distributed" vertical="center" justifyLastLine="1"/>
      <protection locked="0"/>
    </xf>
    <xf numFmtId="0" fontId="15" fillId="3" borderId="0" xfId="0" applyFont="1" applyFill="1" applyAlignment="1" applyProtection="1">
      <alignment horizontal="distributed" vertical="center"/>
      <protection locked="0"/>
    </xf>
    <xf numFmtId="0" fontId="3" fillId="3" borderId="22" xfId="0" applyFont="1" applyFill="1" applyBorder="1" applyAlignment="1" applyProtection="1">
      <alignment horizontal="distributed" vertical="center" justifyLastLine="1"/>
      <protection locked="0"/>
    </xf>
    <xf numFmtId="0" fontId="3" fillId="3" borderId="23" xfId="0" applyFont="1" applyFill="1" applyBorder="1" applyAlignment="1" applyProtection="1">
      <alignment horizontal="distributed" vertical="center" justifyLastLine="1"/>
      <protection locked="0"/>
    </xf>
    <xf numFmtId="0" fontId="3" fillId="3" borderId="24" xfId="0" applyFont="1" applyFill="1" applyBorder="1" applyAlignment="1" applyProtection="1">
      <alignment horizontal="distributed" vertical="center" justifyLastLine="1"/>
      <protection locked="0"/>
    </xf>
    <xf numFmtId="38" fontId="4" fillId="3" borderId="20" xfId="0" applyNumberFormat="1" applyFont="1" applyFill="1" applyBorder="1" applyAlignment="1">
      <alignment horizontal="right" shrinkToFit="1"/>
    </xf>
    <xf numFmtId="0" fontId="4" fillId="3" borderId="13" xfId="0" applyFont="1" applyFill="1" applyBorder="1" applyAlignment="1">
      <alignment horizontal="right" shrinkToFit="1"/>
    </xf>
    <xf numFmtId="0" fontId="4" fillId="3" borderId="21" xfId="0" applyFont="1" applyFill="1" applyBorder="1" applyAlignment="1">
      <alignment horizontal="right" shrinkToFit="1"/>
    </xf>
    <xf numFmtId="38" fontId="4" fillId="2" borderId="20" xfId="1" applyFont="1" applyFill="1" applyBorder="1" applyAlignment="1" applyProtection="1">
      <alignment horizontal="right" shrinkToFit="1"/>
      <protection locked="0"/>
    </xf>
    <xf numFmtId="38" fontId="4" fillId="2" borderId="13" xfId="1" applyFont="1" applyFill="1" applyBorder="1" applyAlignment="1" applyProtection="1">
      <alignment horizontal="right" shrinkToFit="1"/>
      <protection locked="0"/>
    </xf>
    <xf numFmtId="38" fontId="4" fillId="2" borderId="21" xfId="1" applyFont="1" applyFill="1" applyBorder="1" applyAlignment="1" applyProtection="1">
      <alignment horizontal="right" shrinkToFit="1"/>
      <protection locked="0"/>
    </xf>
    <xf numFmtId="0" fontId="4" fillId="3" borderId="20" xfId="0" applyFont="1" applyFill="1" applyBorder="1" applyAlignment="1">
      <alignment horizontal="right" shrinkToFit="1"/>
    </xf>
    <xf numFmtId="0" fontId="4" fillId="3" borderId="22" xfId="0" applyFont="1" applyFill="1" applyBorder="1" applyAlignment="1">
      <alignment horizontal="right" shrinkToFit="1"/>
    </xf>
    <xf numFmtId="0" fontId="4" fillId="3" borderId="23" xfId="0" applyFont="1" applyFill="1" applyBorder="1" applyAlignment="1">
      <alignment horizontal="right" shrinkToFit="1"/>
    </xf>
    <xf numFmtId="0" fontId="4" fillId="3" borderId="24" xfId="0" applyFont="1" applyFill="1" applyBorder="1" applyAlignment="1">
      <alignment horizontal="right" shrinkToFit="1"/>
    </xf>
    <xf numFmtId="0" fontId="9" fillId="2" borderId="0" xfId="0" applyFont="1" applyFill="1" applyAlignment="1" applyProtection="1">
      <alignment horizontal="left" vertical="center"/>
      <protection locked="0"/>
    </xf>
    <xf numFmtId="38" fontId="4" fillId="3" borderId="50" xfId="1" applyFont="1" applyFill="1" applyBorder="1" applyAlignment="1" applyProtection="1">
      <alignment horizontal="right" shrinkToFit="1"/>
    </xf>
    <xf numFmtId="38" fontId="4" fillId="3" borderId="36" xfId="1" applyFont="1" applyFill="1" applyBorder="1" applyAlignment="1" applyProtection="1">
      <alignment horizontal="right" shrinkToFit="1"/>
    </xf>
    <xf numFmtId="38" fontId="4" fillId="3" borderId="51" xfId="1" applyFont="1" applyFill="1" applyBorder="1" applyAlignment="1" applyProtection="1">
      <alignment horizontal="right" shrinkToFit="1"/>
    </xf>
    <xf numFmtId="0" fontId="15" fillId="3" borderId="69" xfId="0" applyFont="1" applyFill="1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5" fillId="3" borderId="64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47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38" fontId="9" fillId="2" borderId="44" xfId="1" applyFont="1" applyFill="1" applyBorder="1" applyAlignment="1" applyProtection="1">
      <alignment horizontal="right" vertical="center"/>
      <protection locked="0"/>
    </xf>
    <xf numFmtId="38" fontId="9" fillId="2" borderId="45" xfId="1" applyFont="1" applyFill="1" applyBorder="1" applyAlignment="1" applyProtection="1">
      <alignment horizontal="right" vertical="center"/>
      <protection locked="0"/>
    </xf>
    <xf numFmtId="38" fontId="9" fillId="2" borderId="46" xfId="1" applyFont="1" applyFill="1" applyBorder="1" applyAlignment="1" applyProtection="1">
      <alignment horizontal="right" vertical="center"/>
      <protection locked="0"/>
    </xf>
    <xf numFmtId="38" fontId="9" fillId="2" borderId="2" xfId="1" applyFont="1" applyFill="1" applyBorder="1" applyAlignment="1" applyProtection="1">
      <alignment horizontal="right" vertical="center"/>
      <protection locked="0"/>
    </xf>
    <xf numFmtId="38" fontId="9" fillId="2" borderId="4" xfId="1" applyFont="1" applyFill="1" applyBorder="1" applyAlignment="1" applyProtection="1">
      <alignment horizontal="right" vertical="center"/>
      <protection locked="0"/>
    </xf>
    <xf numFmtId="38" fontId="9" fillId="2" borderId="47" xfId="1" applyFont="1" applyFill="1" applyBorder="1" applyAlignment="1" applyProtection="1">
      <alignment horizontal="right" vertical="center"/>
      <protection locked="0"/>
    </xf>
    <xf numFmtId="0" fontId="5" fillId="3" borderId="59" xfId="0" applyFont="1" applyFill="1" applyBorder="1" applyAlignment="1" applyProtection="1">
      <alignment horizontal="center" vertical="center"/>
      <protection locked="0"/>
    </xf>
    <xf numFmtId="0" fontId="5" fillId="3" borderId="48" xfId="0" applyFont="1" applyFill="1" applyBorder="1" applyAlignment="1" applyProtection="1">
      <alignment horizontal="center" vertical="center"/>
      <protection locked="0"/>
    </xf>
    <xf numFmtId="0" fontId="5" fillId="3" borderId="65" xfId="0" applyFont="1" applyFill="1" applyBorder="1" applyAlignment="1" applyProtection="1">
      <alignment horizontal="center" vertical="center"/>
      <protection locked="0"/>
    </xf>
    <xf numFmtId="0" fontId="5" fillId="3" borderId="66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center" vertical="top" wrapText="1" shrinkToFit="1"/>
      <protection locked="0"/>
    </xf>
    <xf numFmtId="0" fontId="3" fillId="2" borderId="68" xfId="0" applyFont="1" applyFill="1" applyBorder="1" applyAlignment="1" applyProtection="1">
      <alignment horizontal="center" vertical="top" wrapText="1" shrinkToFit="1"/>
      <protection locked="0"/>
    </xf>
    <xf numFmtId="0" fontId="15" fillId="3" borderId="52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vertical="top" wrapText="1" shrinkToFit="1"/>
      <protection locked="0"/>
    </xf>
    <xf numFmtId="0" fontId="3" fillId="2" borderId="1" xfId="0" applyFont="1" applyFill="1" applyBorder="1" applyAlignment="1" applyProtection="1">
      <alignment vertical="top" shrinkToFi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Protection="1">
      <alignment vertical="center"/>
      <protection locked="0"/>
    </xf>
    <xf numFmtId="0" fontId="9" fillId="3" borderId="59" xfId="0" applyFont="1" applyFill="1" applyBorder="1" applyAlignment="1" applyProtection="1">
      <alignment horizontal="distributed" vertical="center" indent="2"/>
      <protection locked="0"/>
    </xf>
    <xf numFmtId="0" fontId="9" fillId="3" borderId="45" xfId="0" applyFont="1" applyFill="1" applyBorder="1" applyAlignment="1" applyProtection="1">
      <alignment horizontal="distributed" vertical="center" indent="2"/>
      <protection locked="0"/>
    </xf>
    <xf numFmtId="0" fontId="9" fillId="3" borderId="46" xfId="0" applyFont="1" applyFill="1" applyBorder="1" applyAlignment="1" applyProtection="1">
      <alignment horizontal="distributed" vertical="center" indent="2"/>
      <protection locked="0"/>
    </xf>
    <xf numFmtId="0" fontId="9" fillId="3" borderId="34" xfId="0" applyFont="1" applyFill="1" applyBorder="1" applyAlignment="1" applyProtection="1">
      <alignment horizontal="distributed" vertical="center" indent="2"/>
      <protection locked="0"/>
    </xf>
    <xf numFmtId="0" fontId="9" fillId="3" borderId="32" xfId="0" applyFont="1" applyFill="1" applyBorder="1" applyAlignment="1" applyProtection="1">
      <alignment horizontal="distributed" vertical="center" indent="2"/>
      <protection locked="0"/>
    </xf>
    <xf numFmtId="0" fontId="9" fillId="3" borderId="33" xfId="0" applyFont="1" applyFill="1" applyBorder="1" applyAlignment="1" applyProtection="1">
      <alignment horizontal="distributed" vertical="center" indent="2"/>
      <protection locked="0"/>
    </xf>
    <xf numFmtId="0" fontId="13" fillId="3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5" fillId="3" borderId="60" xfId="0" applyFont="1" applyFill="1" applyBorder="1" applyAlignment="1" applyProtection="1">
      <alignment horizontal="center" vertical="center"/>
      <protection locked="0"/>
    </xf>
    <xf numFmtId="0" fontId="5" fillId="3" borderId="61" xfId="0" applyFont="1" applyFill="1" applyBorder="1" applyAlignment="1" applyProtection="1">
      <alignment horizontal="center" vertical="center"/>
      <protection locked="0"/>
    </xf>
    <xf numFmtId="0" fontId="5" fillId="3" borderId="50" xfId="0" applyFont="1" applyFill="1" applyBorder="1" applyAlignment="1" applyProtection="1">
      <alignment horizontal="center" vertical="center"/>
      <protection locked="0"/>
    </xf>
    <xf numFmtId="0" fontId="5" fillId="3" borderId="36" xfId="0" applyFont="1" applyFill="1" applyBorder="1" applyAlignment="1" applyProtection="1">
      <alignment horizontal="center" vertical="center"/>
      <protection locked="0"/>
    </xf>
    <xf numFmtId="177" fontId="3" fillId="3" borderId="55" xfId="0" applyNumberFormat="1" applyFont="1" applyFill="1" applyBorder="1" applyAlignment="1" applyProtection="1">
      <alignment horizontal="center" vertical="center"/>
      <protection locked="0"/>
    </xf>
    <xf numFmtId="177" fontId="3" fillId="3" borderId="56" xfId="0" applyNumberFormat="1" applyFont="1" applyFill="1" applyBorder="1" applyAlignment="1" applyProtection="1">
      <alignment horizontal="center" vertical="center"/>
      <protection locked="0"/>
    </xf>
    <xf numFmtId="178" fontId="3" fillId="2" borderId="56" xfId="0" applyNumberFormat="1" applyFont="1" applyFill="1" applyBorder="1" applyAlignment="1" applyProtection="1">
      <alignment horizontal="center" vertical="center"/>
      <protection locked="0"/>
    </xf>
    <xf numFmtId="177" fontId="3" fillId="3" borderId="57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9" fillId="2" borderId="53" xfId="0" applyFont="1" applyFill="1" applyBorder="1" applyAlignment="1" applyProtection="1">
      <alignment horizontal="center" vertical="center"/>
      <protection locked="0"/>
    </xf>
    <xf numFmtId="0" fontId="9" fillId="2" borderId="36" xfId="0" applyFont="1" applyFill="1" applyBorder="1" applyAlignment="1" applyProtection="1">
      <alignment horizontal="center" vertical="center"/>
      <protection locked="0"/>
    </xf>
    <xf numFmtId="0" fontId="9" fillId="2" borderId="5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 shrinkToFit="1"/>
      <protection locked="0"/>
    </xf>
    <xf numFmtId="179" fontId="5" fillId="3" borderId="20" xfId="0" applyNumberFormat="1" applyFont="1" applyFill="1" applyBorder="1" applyAlignment="1">
      <alignment horizontal="right" shrinkToFit="1"/>
    </xf>
    <xf numFmtId="179" fontId="5" fillId="3" borderId="13" xfId="0" applyNumberFormat="1" applyFont="1" applyFill="1" applyBorder="1" applyAlignment="1">
      <alignment horizontal="right" shrinkToFit="1"/>
    </xf>
    <xf numFmtId="179" fontId="5" fillId="3" borderId="21" xfId="0" applyNumberFormat="1" applyFont="1" applyFill="1" applyBorder="1" applyAlignment="1">
      <alignment horizontal="right" shrinkToFit="1"/>
    </xf>
    <xf numFmtId="38" fontId="4" fillId="3" borderId="63" xfId="0" applyNumberFormat="1" applyFont="1" applyFill="1" applyBorder="1" applyAlignment="1">
      <alignment horizontal="right" shrinkToFit="1"/>
    </xf>
    <xf numFmtId="0" fontId="4" fillId="3" borderId="4" xfId="0" applyFont="1" applyFill="1" applyBorder="1" applyAlignment="1">
      <alignment horizontal="right" shrinkToFit="1"/>
    </xf>
    <xf numFmtId="0" fontId="4" fillId="3" borderId="47" xfId="0" applyFont="1" applyFill="1" applyBorder="1" applyAlignment="1">
      <alignment horizontal="right" shrinkToFit="1"/>
    </xf>
    <xf numFmtId="38" fontId="4" fillId="3" borderId="22" xfId="0" applyNumberFormat="1" applyFont="1" applyFill="1" applyBorder="1" applyAlignment="1">
      <alignment horizontal="right" shrinkToFit="1"/>
    </xf>
    <xf numFmtId="180" fontId="4" fillId="3" borderId="20" xfId="1" applyNumberFormat="1" applyFont="1" applyFill="1" applyBorder="1" applyAlignment="1" applyProtection="1">
      <alignment horizontal="right" shrinkToFit="1"/>
    </xf>
    <xf numFmtId="180" fontId="4" fillId="3" borderId="13" xfId="1" applyNumberFormat="1" applyFont="1" applyFill="1" applyBorder="1" applyAlignment="1" applyProtection="1">
      <alignment horizontal="right" shrinkToFit="1"/>
    </xf>
    <xf numFmtId="180" fontId="4" fillId="3" borderId="21" xfId="1" applyNumberFormat="1" applyFont="1" applyFill="1" applyBorder="1" applyAlignment="1" applyProtection="1">
      <alignment horizontal="right" shrinkToFit="1"/>
    </xf>
    <xf numFmtId="0" fontId="3" fillId="3" borderId="50" xfId="0" applyFont="1" applyFill="1" applyBorder="1" applyAlignment="1">
      <alignment horizontal="distributed" vertical="center" justifyLastLine="1"/>
    </xf>
    <xf numFmtId="0" fontId="3" fillId="3" borderId="36" xfId="0" applyFont="1" applyFill="1" applyBorder="1" applyAlignment="1">
      <alignment horizontal="distributed" vertical="center" justifyLastLine="1"/>
    </xf>
    <xf numFmtId="0" fontId="3" fillId="3" borderId="51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left" wrapText="1" indent="1"/>
    </xf>
    <xf numFmtId="0" fontId="3" fillId="3" borderId="13" xfId="0" applyFont="1" applyFill="1" applyBorder="1" applyAlignment="1">
      <alignment horizontal="left" wrapText="1" indent="1"/>
    </xf>
    <xf numFmtId="0" fontId="3" fillId="3" borderId="21" xfId="0" applyFont="1" applyFill="1" applyBorder="1" applyAlignment="1">
      <alignment horizontal="left" wrapText="1" inden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5" fillId="3" borderId="60" xfId="0" applyFont="1" applyFill="1" applyBorder="1" applyAlignment="1">
      <alignment horizontal="center" vertical="center" wrapText="1"/>
    </xf>
    <xf numFmtId="0" fontId="15" fillId="3" borderId="54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/>
    </xf>
    <xf numFmtId="0" fontId="15" fillId="3" borderId="62" xfId="0" applyFont="1" applyFill="1" applyBorder="1" applyAlignment="1">
      <alignment horizontal="center" vertical="center"/>
    </xf>
    <xf numFmtId="38" fontId="9" fillId="3" borderId="3" xfId="1" applyFont="1" applyFill="1" applyBorder="1" applyAlignment="1" applyProtection="1">
      <alignment horizontal="right" vertical="center"/>
    </xf>
    <xf numFmtId="38" fontId="9" fillId="3" borderId="1" xfId="1" applyFont="1" applyFill="1" applyBorder="1" applyAlignment="1" applyProtection="1">
      <alignment horizontal="right" vertical="center"/>
    </xf>
    <xf numFmtId="38" fontId="9" fillId="3" borderId="58" xfId="1" applyFont="1" applyFill="1" applyBorder="1" applyAlignment="1" applyProtection="1">
      <alignment horizontal="right" vertical="center"/>
    </xf>
    <xf numFmtId="38" fontId="9" fillId="3" borderId="35" xfId="1" applyFont="1" applyFill="1" applyBorder="1" applyAlignment="1" applyProtection="1">
      <alignment horizontal="right" vertical="center"/>
    </xf>
    <xf numFmtId="38" fontId="9" fillId="3" borderId="32" xfId="1" applyFont="1" applyFill="1" applyBorder="1" applyAlignment="1" applyProtection="1">
      <alignment horizontal="right" vertical="center"/>
    </xf>
    <xf numFmtId="38" fontId="9" fillId="3" borderId="39" xfId="1" applyFont="1" applyFill="1" applyBorder="1" applyAlignment="1" applyProtection="1">
      <alignment horizontal="right" vertical="center"/>
    </xf>
    <xf numFmtId="0" fontId="5" fillId="3" borderId="6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right" vertical="center" indent="3"/>
    </xf>
    <xf numFmtId="0" fontId="15" fillId="3" borderId="70" xfId="0" applyFont="1" applyFill="1" applyBorder="1" applyAlignment="1">
      <alignment horizontal="right" vertical="center" indent="3"/>
    </xf>
    <xf numFmtId="0" fontId="9" fillId="3" borderId="59" xfId="0" applyFont="1" applyFill="1" applyBorder="1" applyAlignment="1">
      <alignment horizontal="distributed" vertical="center" indent="2"/>
    </xf>
    <xf numFmtId="0" fontId="9" fillId="3" borderId="45" xfId="0" applyFont="1" applyFill="1" applyBorder="1" applyAlignment="1">
      <alignment horizontal="distributed" vertical="center" indent="2"/>
    </xf>
    <xf numFmtId="0" fontId="9" fillId="3" borderId="46" xfId="0" applyFont="1" applyFill="1" applyBorder="1" applyAlignment="1">
      <alignment horizontal="distributed" vertical="center" indent="2"/>
    </xf>
    <xf numFmtId="0" fontId="9" fillId="3" borderId="34" xfId="0" applyFont="1" applyFill="1" applyBorder="1" applyAlignment="1">
      <alignment horizontal="distributed" vertical="center" indent="2"/>
    </xf>
    <xf numFmtId="0" fontId="9" fillId="3" borderId="32" xfId="0" applyFont="1" applyFill="1" applyBorder="1" applyAlignment="1">
      <alignment horizontal="distributed" vertical="center" indent="2"/>
    </xf>
    <xf numFmtId="0" fontId="9" fillId="3" borderId="33" xfId="0" applyFont="1" applyFill="1" applyBorder="1" applyAlignment="1">
      <alignment horizontal="distributed" vertical="center" indent="2"/>
    </xf>
    <xf numFmtId="0" fontId="9" fillId="3" borderId="0" xfId="0" applyFont="1" applyFill="1" applyAlignment="1">
      <alignment vertical="center" shrinkToFit="1"/>
    </xf>
    <xf numFmtId="0" fontId="7" fillId="3" borderId="0" xfId="0" applyFont="1" applyFill="1" applyAlignment="1">
      <alignment horizontal="center"/>
    </xf>
    <xf numFmtId="0" fontId="8" fillId="3" borderId="0" xfId="0" applyFont="1" applyFill="1">
      <alignment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15" fillId="3" borderId="2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3" fillId="3" borderId="6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top" wrapText="1" shrinkToFit="1"/>
    </xf>
    <xf numFmtId="0" fontId="3" fillId="3" borderId="7" xfId="0" applyFont="1" applyFill="1" applyBorder="1" applyAlignment="1">
      <alignment horizontal="center" vertical="top" wrapText="1" shrinkToFi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5" fillId="3" borderId="50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51" xfId="0" applyFont="1" applyFill="1" applyBorder="1" applyAlignment="1">
      <alignment horizontal="center" vertical="center" wrapText="1"/>
    </xf>
    <xf numFmtId="0" fontId="9" fillId="3" borderId="0" xfId="0" applyFont="1" applyFill="1">
      <alignment vertical="center"/>
    </xf>
    <xf numFmtId="0" fontId="3" fillId="3" borderId="5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15" fillId="3" borderId="63" xfId="0" applyFont="1" applyFill="1" applyBorder="1" applyAlignment="1">
      <alignment horizontal="right" vertical="center" indent="3"/>
    </xf>
    <xf numFmtId="0" fontId="15" fillId="3" borderId="49" xfId="0" applyFont="1" applyFill="1" applyBorder="1" applyAlignment="1">
      <alignment horizontal="right" vertical="center" indent="3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top" wrapText="1" shrinkToFit="1"/>
    </xf>
    <xf numFmtId="0" fontId="3" fillId="3" borderId="1" xfId="0" applyFont="1" applyFill="1" applyBorder="1" applyAlignment="1">
      <alignment vertical="top" shrinkToFit="1"/>
    </xf>
    <xf numFmtId="0" fontId="17" fillId="3" borderId="58" xfId="0" applyFont="1" applyFill="1" applyBorder="1" applyAlignment="1">
      <alignment horizontal="center"/>
    </xf>
    <xf numFmtId="0" fontId="17" fillId="3" borderId="49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shrinkToFit="1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51" xfId="0" applyFont="1" applyFill="1" applyBorder="1" applyAlignment="1">
      <alignment horizontal="center" vertical="center"/>
    </xf>
    <xf numFmtId="38" fontId="9" fillId="3" borderId="2" xfId="1" applyFont="1" applyFill="1" applyBorder="1" applyAlignment="1" applyProtection="1">
      <alignment horizontal="right" vertical="center"/>
    </xf>
    <xf numFmtId="38" fontId="9" fillId="3" borderId="4" xfId="1" applyFont="1" applyFill="1" applyBorder="1" applyAlignment="1" applyProtection="1">
      <alignment horizontal="right" vertical="center"/>
    </xf>
    <xf numFmtId="38" fontId="9" fillId="3" borderId="49" xfId="1" applyFont="1" applyFill="1" applyBorder="1" applyAlignment="1" applyProtection="1">
      <alignment horizontal="right" vertical="center"/>
    </xf>
    <xf numFmtId="177" fontId="3" fillId="3" borderId="55" xfId="0" applyNumberFormat="1" applyFont="1" applyFill="1" applyBorder="1" applyAlignment="1">
      <alignment horizontal="center" vertical="center"/>
    </xf>
    <xf numFmtId="177" fontId="3" fillId="3" borderId="56" xfId="0" applyNumberFormat="1" applyFont="1" applyFill="1" applyBorder="1" applyAlignment="1">
      <alignment horizontal="center" vertical="center"/>
    </xf>
    <xf numFmtId="178" fontId="3" fillId="3" borderId="56" xfId="0" applyNumberFormat="1" applyFont="1" applyFill="1" applyBorder="1" applyAlignment="1">
      <alignment horizontal="center" vertical="center"/>
    </xf>
    <xf numFmtId="177" fontId="3" fillId="3" borderId="57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4" xfId="0" applyFont="1" applyFill="1" applyBorder="1" applyAlignment="1">
      <alignment horizontal="distributed" vertical="center" justifyLastLine="1"/>
    </xf>
    <xf numFmtId="0" fontId="3" fillId="3" borderId="20" xfId="0" applyFont="1" applyFill="1" applyBorder="1" applyAlignment="1">
      <alignment horizontal="distributed" vertical="center" justifyLastLine="1"/>
    </xf>
    <xf numFmtId="0" fontId="3" fillId="3" borderId="13" xfId="0" applyFont="1" applyFill="1" applyBorder="1" applyAlignment="1">
      <alignment horizontal="distributed" vertical="center" justifyLastLine="1"/>
    </xf>
    <xf numFmtId="0" fontId="3" fillId="3" borderId="21" xfId="0" applyFont="1" applyFill="1" applyBorder="1" applyAlignment="1">
      <alignment horizontal="distributed" vertical="center" justifyLastLine="1"/>
    </xf>
    <xf numFmtId="176" fontId="3" fillId="3" borderId="20" xfId="0" applyNumberFormat="1" applyFont="1" applyFill="1" applyBorder="1" applyAlignment="1">
      <alignment horizontal="distributed" vertical="center" justifyLastLine="1"/>
    </xf>
    <xf numFmtId="176" fontId="3" fillId="3" borderId="13" xfId="0" applyNumberFormat="1" applyFont="1" applyFill="1" applyBorder="1" applyAlignment="1">
      <alignment horizontal="distributed" vertical="center" justifyLastLine="1"/>
    </xf>
    <xf numFmtId="176" fontId="3" fillId="3" borderId="21" xfId="0" applyNumberFormat="1" applyFont="1" applyFill="1" applyBorder="1" applyAlignment="1">
      <alignment horizontal="distributed" vertical="center" justifyLastLine="1"/>
    </xf>
    <xf numFmtId="0" fontId="3" fillId="3" borderId="63" xfId="0" applyFont="1" applyFill="1" applyBorder="1" applyAlignment="1">
      <alignment horizontal="distributed" vertical="center" justifyLastLine="1"/>
    </xf>
    <xf numFmtId="0" fontId="3" fillId="3" borderId="4" xfId="0" applyFont="1" applyFill="1" applyBorder="1" applyAlignment="1">
      <alignment horizontal="distributed" vertical="center" justifyLastLine="1"/>
    </xf>
    <xf numFmtId="0" fontId="3" fillId="3" borderId="47" xfId="0" applyFont="1" applyFill="1" applyBorder="1" applyAlignment="1">
      <alignment horizontal="distributed" vertical="center" justifyLastLine="1"/>
    </xf>
    <xf numFmtId="38" fontId="4" fillId="3" borderId="50" xfId="0" applyNumberFormat="1" applyFont="1" applyFill="1" applyBorder="1" applyAlignment="1">
      <alignment horizontal="right" shrinkToFit="1"/>
    </xf>
    <xf numFmtId="0" fontId="4" fillId="3" borderId="36" xfId="0" applyFont="1" applyFill="1" applyBorder="1" applyAlignment="1">
      <alignment horizontal="right" shrinkToFit="1"/>
    </xf>
    <xf numFmtId="0" fontId="4" fillId="3" borderId="51" xfId="0" applyFont="1" applyFill="1" applyBorder="1" applyAlignment="1">
      <alignment horizontal="right" shrinkToFit="1"/>
    </xf>
    <xf numFmtId="0" fontId="15" fillId="3" borderId="32" xfId="0" applyFont="1" applyFill="1" applyBorder="1">
      <alignment vertical="center"/>
    </xf>
    <xf numFmtId="0" fontId="15" fillId="3" borderId="35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 wrapText="1"/>
    </xf>
    <xf numFmtId="38" fontId="4" fillId="3" borderId="34" xfId="0" applyNumberFormat="1" applyFont="1" applyFill="1" applyBorder="1" applyAlignment="1">
      <alignment horizontal="right" shrinkToFit="1"/>
    </xf>
    <xf numFmtId="0" fontId="4" fillId="3" borderId="32" xfId="0" applyFont="1" applyFill="1" applyBorder="1" applyAlignment="1">
      <alignment horizontal="right" shrinkToFit="1"/>
    </xf>
    <xf numFmtId="0" fontId="4" fillId="3" borderId="33" xfId="0" applyFont="1" applyFill="1" applyBorder="1" applyAlignment="1">
      <alignment horizontal="right" shrinkToFit="1"/>
    </xf>
    <xf numFmtId="0" fontId="14" fillId="3" borderId="67" xfId="0" applyFont="1" applyFill="1" applyBorder="1" applyAlignment="1">
      <alignment horizontal="left" vertical="top"/>
    </xf>
    <xf numFmtId="0" fontId="14" fillId="3" borderId="40" xfId="0" applyFont="1" applyFill="1" applyBorder="1" applyAlignment="1">
      <alignment horizontal="left" vertical="top"/>
    </xf>
    <xf numFmtId="0" fontId="14" fillId="3" borderId="41" xfId="0" applyFont="1" applyFill="1" applyBorder="1" applyAlignment="1">
      <alignment horizontal="left" vertical="top"/>
    </xf>
    <xf numFmtId="0" fontId="14" fillId="3" borderId="3" xfId="0" applyFont="1" applyFill="1" applyBorder="1" applyAlignment="1">
      <alignment horizontal="left" vertical="top"/>
    </xf>
    <xf numFmtId="0" fontId="14" fillId="3" borderId="58" xfId="0" applyFont="1" applyFill="1" applyBorder="1" applyAlignment="1">
      <alignment horizontal="left" vertical="top"/>
    </xf>
    <xf numFmtId="0" fontId="14" fillId="3" borderId="27" xfId="0" applyFont="1" applyFill="1" applyBorder="1" applyAlignment="1">
      <alignment horizontal="left" vertical="top"/>
    </xf>
    <xf numFmtId="0" fontId="14" fillId="3" borderId="38" xfId="0" applyFont="1" applyFill="1" applyBorder="1" applyAlignment="1">
      <alignment horizontal="left" vertical="top"/>
    </xf>
    <xf numFmtId="0" fontId="14" fillId="3" borderId="35" xfId="0" applyFont="1" applyFill="1" applyBorder="1" applyAlignment="1">
      <alignment horizontal="left" vertical="top"/>
    </xf>
    <xf numFmtId="0" fontId="14" fillId="3" borderId="39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left" vertical="top"/>
    </xf>
    <xf numFmtId="0" fontId="14" fillId="3" borderId="0" xfId="0" applyFont="1" applyFill="1" applyAlignment="1">
      <alignment horizontal="left" vertical="top"/>
    </xf>
    <xf numFmtId="0" fontId="14" fillId="3" borderId="32" xfId="0" applyFont="1" applyFill="1" applyBorder="1" applyAlignment="1">
      <alignment horizontal="left" vertical="top"/>
    </xf>
    <xf numFmtId="0" fontId="14" fillId="3" borderId="30" xfId="0" applyFont="1" applyFill="1" applyBorder="1" applyAlignment="1">
      <alignment horizontal="left" vertical="top"/>
    </xf>
    <xf numFmtId="0" fontId="14" fillId="3" borderId="31" xfId="0" applyFont="1" applyFill="1" applyBorder="1" applyAlignment="1">
      <alignment horizontal="left" vertical="top"/>
    </xf>
    <xf numFmtId="0" fontId="14" fillId="3" borderId="33" xfId="0" applyFont="1" applyFill="1" applyBorder="1" applyAlignment="1">
      <alignment horizontal="left" vertical="top"/>
    </xf>
    <xf numFmtId="176" fontId="3" fillId="3" borderId="63" xfId="0" applyNumberFormat="1" applyFont="1" applyFill="1" applyBorder="1" applyAlignment="1">
      <alignment horizontal="distributed" vertical="center" justifyLastLine="1"/>
    </xf>
    <xf numFmtId="0" fontId="14" fillId="3" borderId="53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51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left" wrapText="1" indent="1"/>
    </xf>
    <xf numFmtId="0" fontId="3" fillId="3" borderId="8" xfId="0" applyFont="1" applyFill="1" applyBorder="1" applyAlignment="1">
      <alignment horizontal="left" wrapText="1" indent="1"/>
    </xf>
    <xf numFmtId="0" fontId="3" fillId="3" borderId="25" xfId="0" applyFont="1" applyFill="1" applyBorder="1" applyAlignment="1">
      <alignment horizontal="left" wrapText="1" indent="1"/>
    </xf>
    <xf numFmtId="0" fontId="3" fillId="3" borderId="65" xfId="0" applyFont="1" applyFill="1" applyBorder="1" applyAlignment="1">
      <alignment horizontal="left" wrapText="1" indent="1"/>
    </xf>
    <xf numFmtId="0" fontId="3" fillId="3" borderId="66" xfId="0" applyFont="1" applyFill="1" applyBorder="1" applyAlignment="1">
      <alignment horizontal="left" wrapText="1" indent="1"/>
    </xf>
    <xf numFmtId="0" fontId="3" fillId="3" borderId="26" xfId="0" applyFont="1" applyFill="1" applyBorder="1" applyAlignment="1">
      <alignment horizontal="left" wrapText="1" indent="1"/>
    </xf>
    <xf numFmtId="0" fontId="14" fillId="3" borderId="53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5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 wrapText="1" shrinkToFit="1"/>
    </xf>
    <xf numFmtId="0" fontId="9" fillId="3" borderId="0" xfId="0" applyFont="1" applyFill="1" applyAlignment="1">
      <alignment horizontal="left" vertical="center" wrapText="1" shrinkToFit="1"/>
    </xf>
    <xf numFmtId="0" fontId="9" fillId="3" borderId="59" xfId="0" applyFont="1" applyFill="1" applyBorder="1" applyAlignment="1">
      <alignment horizontal="distributed" vertical="center" shrinkToFit="1"/>
    </xf>
    <xf numFmtId="0" fontId="10" fillId="3" borderId="45" xfId="0" applyFont="1" applyFill="1" applyBorder="1" applyAlignment="1">
      <alignment horizontal="distributed" vertical="center" shrinkToFit="1"/>
    </xf>
    <xf numFmtId="0" fontId="10" fillId="3" borderId="46" xfId="0" applyFont="1" applyFill="1" applyBorder="1" applyAlignment="1">
      <alignment horizontal="distributed" vertical="center" shrinkToFit="1"/>
    </xf>
    <xf numFmtId="0" fontId="10" fillId="3" borderId="34" xfId="0" applyFont="1" applyFill="1" applyBorder="1" applyAlignment="1">
      <alignment horizontal="distributed" vertical="center" shrinkToFit="1"/>
    </xf>
    <xf numFmtId="0" fontId="10" fillId="3" borderId="32" xfId="0" applyFont="1" applyFill="1" applyBorder="1" applyAlignment="1">
      <alignment horizontal="distributed" vertical="center" shrinkToFit="1"/>
    </xf>
    <xf numFmtId="0" fontId="10" fillId="3" borderId="33" xfId="0" applyFont="1" applyFill="1" applyBorder="1" applyAlignment="1">
      <alignment horizontal="distributed" vertical="center" shrinkToFit="1"/>
    </xf>
    <xf numFmtId="0" fontId="5" fillId="3" borderId="5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37</xdr:row>
      <xdr:rowOff>266700</xdr:rowOff>
    </xdr:from>
    <xdr:to>
      <xdr:col>20</xdr:col>
      <xdr:colOff>552450</xdr:colOff>
      <xdr:row>39</xdr:row>
      <xdr:rowOff>242888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1450" y="27098625"/>
          <a:ext cx="11610975" cy="1804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800"/>
            </a:lnSpc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24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請求者は原則として毎月末日締切翌月２日迄に現場事務所に提出</a:t>
          </a: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して下さい。期日迄に提出できない場合は翌月締切分となります。　　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締め日については現場事務所と打合せのうえ遅滞なく提出して下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さい。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11329" name="AutoShape 11">
          <a:extLst>
            <a:ext uri="{FF2B5EF4-FFF2-40B4-BE49-F238E27FC236}">
              <a16:creationId xmlns:a16="http://schemas.microsoft.com/office/drawing/2014/main" id="{00000000-0008-0000-0000-0000412C0000}"/>
            </a:ext>
          </a:extLst>
        </xdr:cNvPr>
        <xdr:cNvSpPr>
          <a:spLocks/>
        </xdr:cNvSpPr>
      </xdr:nvSpPr>
      <xdr:spPr bwMode="auto">
        <a:xfrm>
          <a:off x="0" y="16944975"/>
          <a:ext cx="0" cy="26860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95250</xdr:rowOff>
    </xdr:to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0" y="16944975"/>
          <a:ext cx="0" cy="95250"/>
        </a:xfrm>
        <a:prstGeom prst="borderCallout1">
          <a:avLst>
            <a:gd name="adj1" fmla="val 80000"/>
            <a:gd name="adj2" fmla="val -10958"/>
            <a:gd name="adj3" fmla="val 173333"/>
            <a:gd name="adj4" fmla="val -28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計算用データ</a:t>
          </a:r>
        </a:p>
      </xdr:txBody>
    </xdr:sp>
    <xdr:clientData/>
  </xdr:twoCellAnchor>
  <xdr:twoCellAnchor>
    <xdr:from>
      <xdr:col>0</xdr:col>
      <xdr:colOff>647700</xdr:colOff>
      <xdr:row>40</xdr:row>
      <xdr:rowOff>0</xdr:rowOff>
    </xdr:from>
    <xdr:to>
      <xdr:col>1</xdr:col>
      <xdr:colOff>904875</xdr:colOff>
      <xdr:row>40</xdr:row>
      <xdr:rowOff>0</xdr:rowOff>
    </xdr:to>
    <xdr:grpSp>
      <xdr:nvGrpSpPr>
        <xdr:cNvPr id="11331" name="Group 18">
          <a:extLst>
            <a:ext uri="{FF2B5EF4-FFF2-40B4-BE49-F238E27FC236}">
              <a16:creationId xmlns:a16="http://schemas.microsoft.com/office/drawing/2014/main" id="{00000000-0008-0000-0000-0000432C0000}"/>
            </a:ext>
          </a:extLst>
        </xdr:cNvPr>
        <xdr:cNvGrpSpPr>
          <a:grpSpLocks/>
        </xdr:cNvGrpSpPr>
      </xdr:nvGrpSpPr>
      <xdr:grpSpPr bwMode="auto">
        <a:xfrm>
          <a:off x="647700" y="30360938"/>
          <a:ext cx="2209800" cy="0"/>
          <a:chOff x="15" y="215"/>
          <a:chExt cx="107" cy="36"/>
        </a:xfrm>
      </xdr:grpSpPr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80142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3" name="Text Box 2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7409823825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0</xdr:col>
      <xdr:colOff>600075</xdr:colOff>
      <xdr:row>40</xdr:row>
      <xdr:rowOff>0</xdr:rowOff>
    </xdr:from>
    <xdr:to>
      <xdr:col>1</xdr:col>
      <xdr:colOff>904875</xdr:colOff>
      <xdr:row>40</xdr:row>
      <xdr:rowOff>0</xdr:rowOff>
    </xdr:to>
    <xdr:grpSp>
      <xdr:nvGrpSpPr>
        <xdr:cNvPr id="11332" name="Group 21">
          <a:extLst>
            <a:ext uri="{FF2B5EF4-FFF2-40B4-BE49-F238E27FC236}">
              <a16:creationId xmlns:a16="http://schemas.microsoft.com/office/drawing/2014/main" id="{00000000-0008-0000-0000-0000442C0000}"/>
            </a:ext>
          </a:extLst>
        </xdr:cNvPr>
        <xdr:cNvGrpSpPr>
          <a:grpSpLocks/>
        </xdr:cNvGrpSpPr>
      </xdr:nvGrpSpPr>
      <xdr:grpSpPr bwMode="auto">
        <a:xfrm>
          <a:off x="600075" y="30360938"/>
          <a:ext cx="2257425" cy="0"/>
          <a:chOff x="15" y="287"/>
          <a:chExt cx="102" cy="38"/>
        </a:xfrm>
      </xdr:grpSpPr>
      <xdr:sp macro="" textlink="">
        <xdr:nvSpPr>
          <xdr:cNvPr id="15" name="Text Box 22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16" name="Text Box 23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9</xdr:row>
      <xdr:rowOff>47625</xdr:rowOff>
    </xdr:from>
    <xdr:to>
      <xdr:col>41</xdr:col>
      <xdr:colOff>0</xdr:colOff>
      <xdr:row>10</xdr:row>
      <xdr:rowOff>381000</xdr:rowOff>
    </xdr:to>
    <xdr:grpSp>
      <xdr:nvGrpSpPr>
        <xdr:cNvPr id="11333" name="Group 26">
          <a:extLst>
            <a:ext uri="{FF2B5EF4-FFF2-40B4-BE49-F238E27FC236}">
              <a16:creationId xmlns:a16="http://schemas.microsoft.com/office/drawing/2014/main" id="{00000000-0008-0000-0000-0000452C0000}"/>
            </a:ext>
          </a:extLst>
        </xdr:cNvPr>
        <xdr:cNvGrpSpPr>
          <a:grpSpLocks/>
        </xdr:cNvGrpSpPr>
      </xdr:nvGrpSpPr>
      <xdr:grpSpPr bwMode="auto">
        <a:xfrm>
          <a:off x="21288375" y="5214938"/>
          <a:ext cx="0" cy="809625"/>
          <a:chOff x="15" y="215"/>
          <a:chExt cx="107" cy="36"/>
        </a:xfrm>
      </xdr:grpSpPr>
      <xdr:sp macro="" textlink="">
        <xdr:nvSpPr>
          <xdr:cNvPr id="18" name="Text Box 2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18201328596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9" name="Text Box 2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56866185956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41</xdr:col>
      <xdr:colOff>0</xdr:colOff>
      <xdr:row>13</xdr:row>
      <xdr:rowOff>9525</xdr:rowOff>
    </xdr:from>
    <xdr:to>
      <xdr:col>41</xdr:col>
      <xdr:colOff>0</xdr:colOff>
      <xdr:row>15</xdr:row>
      <xdr:rowOff>9525</xdr:rowOff>
    </xdr:to>
    <xdr:grpSp>
      <xdr:nvGrpSpPr>
        <xdr:cNvPr id="11334" name="Group 29">
          <a:extLst>
            <a:ext uri="{FF2B5EF4-FFF2-40B4-BE49-F238E27FC236}">
              <a16:creationId xmlns:a16="http://schemas.microsoft.com/office/drawing/2014/main" id="{00000000-0008-0000-0000-0000462C0000}"/>
            </a:ext>
          </a:extLst>
        </xdr:cNvPr>
        <xdr:cNvGrpSpPr>
          <a:grpSpLocks/>
        </xdr:cNvGrpSpPr>
      </xdr:nvGrpSpPr>
      <xdr:grpSpPr bwMode="auto">
        <a:xfrm>
          <a:off x="21288375" y="7081838"/>
          <a:ext cx="0" cy="952500"/>
          <a:chOff x="15" y="287"/>
          <a:chExt cx="102" cy="38"/>
        </a:xfrm>
      </xdr:grpSpPr>
      <xdr:sp macro="" textlink="">
        <xdr:nvSpPr>
          <xdr:cNvPr id="21" name="Text Box 3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7058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22" name="Text Box 3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7058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grpSp>
      <xdr:nvGrpSpPr>
        <xdr:cNvPr id="11335" name="Group 34">
          <a:extLst>
            <a:ext uri="{FF2B5EF4-FFF2-40B4-BE49-F238E27FC236}">
              <a16:creationId xmlns:a16="http://schemas.microsoft.com/office/drawing/2014/main" id="{00000000-0008-0000-0000-0000472C0000}"/>
            </a:ext>
          </a:extLst>
        </xdr:cNvPr>
        <xdr:cNvGrpSpPr>
          <a:grpSpLocks/>
        </xdr:cNvGrpSpPr>
      </xdr:nvGrpSpPr>
      <xdr:grpSpPr bwMode="auto">
        <a:xfrm>
          <a:off x="21288375" y="30360938"/>
          <a:ext cx="0" cy="0"/>
          <a:chOff x="15" y="215"/>
          <a:chExt cx="107" cy="36"/>
        </a:xfrm>
      </xdr:grpSpPr>
      <xdr:sp macro="" textlink="">
        <xdr:nvSpPr>
          <xdr:cNvPr id="24" name="Text Box 35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25" name="Text Box 3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grpSp>
      <xdr:nvGrpSpPr>
        <xdr:cNvPr id="11336" name="Group 37">
          <a:extLst>
            <a:ext uri="{FF2B5EF4-FFF2-40B4-BE49-F238E27FC236}">
              <a16:creationId xmlns:a16="http://schemas.microsoft.com/office/drawing/2014/main" id="{00000000-0008-0000-0000-0000482C0000}"/>
            </a:ext>
          </a:extLst>
        </xdr:cNvPr>
        <xdr:cNvGrpSpPr>
          <a:grpSpLocks/>
        </xdr:cNvGrpSpPr>
      </xdr:nvGrpSpPr>
      <xdr:grpSpPr bwMode="auto">
        <a:xfrm>
          <a:off x="21288375" y="30360938"/>
          <a:ext cx="0" cy="0"/>
          <a:chOff x="15" y="287"/>
          <a:chExt cx="102" cy="38"/>
        </a:xfrm>
      </xdr:grpSpPr>
      <xdr:sp macro="" textlink="">
        <xdr:nvSpPr>
          <xdr:cNvPr id="27" name="Text Box 38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28" name="Text Box 3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sp macro="" textlink="">
      <xdr:nvSpPr>
        <xdr:cNvPr id="11337" name="Oval 40">
          <a:extLst>
            <a:ext uri="{FF2B5EF4-FFF2-40B4-BE49-F238E27FC236}">
              <a16:creationId xmlns:a16="http://schemas.microsoft.com/office/drawing/2014/main" id="{00000000-0008-0000-0000-0000492C0000}"/>
            </a:ext>
          </a:extLst>
        </xdr:cNvPr>
        <xdr:cNvSpPr>
          <a:spLocks noChangeArrowheads="1"/>
        </xdr:cNvSpPr>
      </xdr:nvSpPr>
      <xdr:spPr bwMode="auto">
        <a:xfrm>
          <a:off x="20669250" y="29575125"/>
          <a:ext cx="0" cy="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5</xdr:row>
      <xdr:rowOff>0</xdr:rowOff>
    </xdr:from>
    <xdr:to>
      <xdr:col>83</xdr:col>
      <xdr:colOff>166688</xdr:colOff>
      <xdr:row>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478875" y="1785938"/>
          <a:ext cx="7977188" cy="1666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600"/>
            <a:t>黄色いセルに入力したものが「提出用シート」に反映されます。</a:t>
          </a:r>
          <a:endParaRPr kumimoji="1" lang="en-US" altLang="ja-JP" sz="3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37</xdr:row>
      <xdr:rowOff>266700</xdr:rowOff>
    </xdr:from>
    <xdr:to>
      <xdr:col>20</xdr:col>
      <xdr:colOff>552450</xdr:colOff>
      <xdr:row>39</xdr:row>
      <xdr:rowOff>242887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100-00000A040000}"/>
            </a:ext>
          </a:extLst>
        </xdr:cNvPr>
        <xdr:cNvSpPr txBox="1">
          <a:spLocks noChangeArrowheads="1"/>
        </xdr:cNvSpPr>
      </xdr:nvSpPr>
      <xdr:spPr bwMode="auto">
        <a:xfrm>
          <a:off x="171450" y="24774525"/>
          <a:ext cx="11610975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2004" rIns="0" bIns="32004" anchor="ctr" upright="1"/>
        <a:lstStyle/>
        <a:p>
          <a:pPr algn="l" rtl="0">
            <a:lnSpc>
              <a:spcPts val="2800"/>
            </a:lnSpc>
            <a:defRPr sz="1000"/>
          </a:pPr>
          <a:r>
            <a:rPr lang="en-US" altLang="ja-JP" sz="2400" b="0" i="0" strike="noStrike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注</a:t>
          </a:r>
          <a:r>
            <a:rPr lang="en-US" altLang="ja-JP" sz="2400" b="0" i="0" strike="noStrike">
              <a:solidFill>
                <a:srgbClr val="000000"/>
              </a:solidFill>
              <a:latin typeface="ＭＳ 明朝"/>
              <a:ea typeface="ＭＳ 明朝"/>
            </a:rPr>
            <a:t>)</a:t>
          </a: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請求者は原則として毎月末日締切翌月２日迄に現場事務所に提出</a:t>
          </a:r>
        </a:p>
        <a:p>
          <a:pPr algn="l" rtl="0">
            <a:lnSpc>
              <a:spcPts val="28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して下さい。期日迄に提出できない場合は翌月締切分となります。　　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締め日については現場事務所と打合せのうえ遅滞なく提出して下</a:t>
          </a:r>
        </a:p>
        <a:p>
          <a:pPr algn="l" rtl="0">
            <a:lnSpc>
              <a:spcPts val="2700"/>
            </a:lnSpc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ＭＳ 明朝"/>
              <a:ea typeface="ＭＳ 明朝"/>
            </a:rPr>
            <a:t>　　　さい。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28</xdr:row>
      <xdr:rowOff>0</xdr:rowOff>
    </xdr:to>
    <xdr:sp macro="" textlink="">
      <xdr:nvSpPr>
        <xdr:cNvPr id="10924" name="AutoShape 11">
          <a:extLst>
            <a:ext uri="{FF2B5EF4-FFF2-40B4-BE49-F238E27FC236}">
              <a16:creationId xmlns:a16="http://schemas.microsoft.com/office/drawing/2014/main" id="{00000000-0008-0000-0100-0000AC2A0000}"/>
            </a:ext>
          </a:extLst>
        </xdr:cNvPr>
        <xdr:cNvSpPr>
          <a:spLocks/>
        </xdr:cNvSpPr>
      </xdr:nvSpPr>
      <xdr:spPr bwMode="auto">
        <a:xfrm>
          <a:off x="0" y="16944975"/>
          <a:ext cx="0" cy="26860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0</xdr:rowOff>
    </xdr:from>
    <xdr:to>
      <xdr:col>0</xdr:col>
      <xdr:colOff>0</xdr:colOff>
      <xdr:row>25</xdr:row>
      <xdr:rowOff>95250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100-00000C040000}"/>
            </a:ext>
          </a:extLst>
        </xdr:cNvPr>
        <xdr:cNvSpPr>
          <a:spLocks/>
        </xdr:cNvSpPr>
      </xdr:nvSpPr>
      <xdr:spPr bwMode="auto">
        <a:xfrm>
          <a:off x="0" y="15573375"/>
          <a:ext cx="0" cy="95250"/>
        </a:xfrm>
        <a:prstGeom prst="borderCallout1">
          <a:avLst>
            <a:gd name="adj1" fmla="val 80000"/>
            <a:gd name="adj2" fmla="val -10958"/>
            <a:gd name="adj3" fmla="val 173333"/>
            <a:gd name="adj4" fmla="val -28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計算用データ</a:t>
          </a:r>
        </a:p>
      </xdr:txBody>
    </xdr:sp>
    <xdr:clientData/>
  </xdr:twoCellAnchor>
  <xdr:twoCellAnchor>
    <xdr:from>
      <xdr:col>0</xdr:col>
      <xdr:colOff>647700</xdr:colOff>
      <xdr:row>40</xdr:row>
      <xdr:rowOff>0</xdr:rowOff>
    </xdr:from>
    <xdr:to>
      <xdr:col>1</xdr:col>
      <xdr:colOff>904875</xdr:colOff>
      <xdr:row>40</xdr:row>
      <xdr:rowOff>0</xdr:rowOff>
    </xdr:to>
    <xdr:grpSp>
      <xdr:nvGrpSpPr>
        <xdr:cNvPr id="10926" name="Group 18">
          <a:extLst>
            <a:ext uri="{FF2B5EF4-FFF2-40B4-BE49-F238E27FC236}">
              <a16:creationId xmlns:a16="http://schemas.microsoft.com/office/drawing/2014/main" id="{00000000-0008-0000-0100-0000AE2A0000}"/>
            </a:ext>
          </a:extLst>
        </xdr:cNvPr>
        <xdr:cNvGrpSpPr>
          <a:grpSpLocks/>
        </xdr:cNvGrpSpPr>
      </xdr:nvGrpSpPr>
      <xdr:grpSpPr bwMode="auto">
        <a:xfrm>
          <a:off x="647700" y="30360938"/>
          <a:ext cx="2209800" cy="0"/>
          <a:chOff x="15" y="215"/>
          <a:chExt cx="107" cy="36"/>
        </a:xfrm>
      </xdr:grpSpPr>
      <xdr:sp macro="" textlink="">
        <xdr:nvSpPr>
          <xdr:cNvPr id="1043" name="Text Box 19">
            <a:extLst>
              <a:ext uri="{FF2B5EF4-FFF2-40B4-BE49-F238E27FC236}">
                <a16:creationId xmlns:a16="http://schemas.microsoft.com/office/drawing/2014/main" id="{00000000-0008-0000-0100-00001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80142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044" name="Text Box 20">
            <a:extLst>
              <a:ext uri="{FF2B5EF4-FFF2-40B4-BE49-F238E27FC236}">
                <a16:creationId xmlns:a16="http://schemas.microsoft.com/office/drawing/2014/main" id="{00000000-0008-0000-0100-00001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7409823825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0</xdr:col>
      <xdr:colOff>600075</xdr:colOff>
      <xdr:row>40</xdr:row>
      <xdr:rowOff>0</xdr:rowOff>
    </xdr:from>
    <xdr:to>
      <xdr:col>1</xdr:col>
      <xdr:colOff>904875</xdr:colOff>
      <xdr:row>40</xdr:row>
      <xdr:rowOff>0</xdr:rowOff>
    </xdr:to>
    <xdr:grpSp>
      <xdr:nvGrpSpPr>
        <xdr:cNvPr id="10927" name="Group 21">
          <a:extLst>
            <a:ext uri="{FF2B5EF4-FFF2-40B4-BE49-F238E27FC236}">
              <a16:creationId xmlns:a16="http://schemas.microsoft.com/office/drawing/2014/main" id="{00000000-0008-0000-0100-0000AF2A0000}"/>
            </a:ext>
          </a:extLst>
        </xdr:cNvPr>
        <xdr:cNvGrpSpPr>
          <a:grpSpLocks/>
        </xdr:cNvGrpSpPr>
      </xdr:nvGrpSpPr>
      <xdr:grpSpPr bwMode="auto">
        <a:xfrm>
          <a:off x="600075" y="30360938"/>
          <a:ext cx="2257425" cy="0"/>
          <a:chOff x="15" y="287"/>
          <a:chExt cx="102" cy="38"/>
        </a:xfrm>
      </xdr:grpSpPr>
      <xdr:sp macro="" textlink="">
        <xdr:nvSpPr>
          <xdr:cNvPr id="1046" name="Text Box 22">
            <a:extLst>
              <a:ext uri="{FF2B5EF4-FFF2-40B4-BE49-F238E27FC236}">
                <a16:creationId xmlns:a16="http://schemas.microsoft.com/office/drawing/2014/main" id="{00000000-0008-0000-0100-00001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1047" name="Text Box 23">
            <a:extLst>
              <a:ext uri="{FF2B5EF4-FFF2-40B4-BE49-F238E27FC236}">
                <a16:creationId xmlns:a16="http://schemas.microsoft.com/office/drawing/2014/main" id="{00000000-0008-0000-0100-00001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9</xdr:row>
      <xdr:rowOff>47625</xdr:rowOff>
    </xdr:from>
    <xdr:to>
      <xdr:col>41</xdr:col>
      <xdr:colOff>0</xdr:colOff>
      <xdr:row>10</xdr:row>
      <xdr:rowOff>381000</xdr:rowOff>
    </xdr:to>
    <xdr:grpSp>
      <xdr:nvGrpSpPr>
        <xdr:cNvPr id="10928" name="Group 26">
          <a:extLst>
            <a:ext uri="{FF2B5EF4-FFF2-40B4-BE49-F238E27FC236}">
              <a16:creationId xmlns:a16="http://schemas.microsoft.com/office/drawing/2014/main" id="{00000000-0008-0000-0100-0000B02A0000}"/>
            </a:ext>
          </a:extLst>
        </xdr:cNvPr>
        <xdr:cNvGrpSpPr>
          <a:grpSpLocks/>
        </xdr:cNvGrpSpPr>
      </xdr:nvGrpSpPr>
      <xdr:grpSpPr bwMode="auto">
        <a:xfrm>
          <a:off x="21288375" y="5214938"/>
          <a:ext cx="0" cy="809625"/>
          <a:chOff x="15" y="215"/>
          <a:chExt cx="107" cy="36"/>
        </a:xfrm>
      </xdr:grpSpPr>
      <xdr:sp macro="" textlink="">
        <xdr:nvSpPr>
          <xdr:cNvPr id="1051" name="Text Box 27">
            <a:extLst>
              <a:ext uri="{FF2B5EF4-FFF2-40B4-BE49-F238E27FC236}">
                <a16:creationId xmlns:a16="http://schemas.microsoft.com/office/drawing/2014/main" id="{00000000-0008-0000-0100-00001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1820132859600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052" name="Text Box 28">
            <a:extLst>
              <a:ext uri="{FF2B5EF4-FFF2-40B4-BE49-F238E27FC236}">
                <a16:creationId xmlns:a16="http://schemas.microsoft.com/office/drawing/2014/main" id="{00000000-0008-0000-0100-00001C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56866185956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41</xdr:col>
      <xdr:colOff>0</xdr:colOff>
      <xdr:row>13</xdr:row>
      <xdr:rowOff>9525</xdr:rowOff>
    </xdr:from>
    <xdr:to>
      <xdr:col>41</xdr:col>
      <xdr:colOff>0</xdr:colOff>
      <xdr:row>15</xdr:row>
      <xdr:rowOff>9525</xdr:rowOff>
    </xdr:to>
    <xdr:grpSp>
      <xdr:nvGrpSpPr>
        <xdr:cNvPr id="10929" name="Group 29">
          <a:extLst>
            <a:ext uri="{FF2B5EF4-FFF2-40B4-BE49-F238E27FC236}">
              <a16:creationId xmlns:a16="http://schemas.microsoft.com/office/drawing/2014/main" id="{00000000-0008-0000-0100-0000B12A0000}"/>
            </a:ext>
          </a:extLst>
        </xdr:cNvPr>
        <xdr:cNvGrpSpPr>
          <a:grpSpLocks/>
        </xdr:cNvGrpSpPr>
      </xdr:nvGrpSpPr>
      <xdr:grpSpPr bwMode="auto">
        <a:xfrm>
          <a:off x="21288375" y="7081838"/>
          <a:ext cx="0" cy="952500"/>
          <a:chOff x="15" y="287"/>
          <a:chExt cx="102" cy="38"/>
        </a:xfrm>
      </xdr:grpSpPr>
      <xdr:sp macro="" textlink="">
        <xdr:nvSpPr>
          <xdr:cNvPr id="1054" name="Text Box 30">
            <a:extLst>
              <a:ext uri="{FF2B5EF4-FFF2-40B4-BE49-F238E27FC236}">
                <a16:creationId xmlns:a16="http://schemas.microsoft.com/office/drawing/2014/main" id="{00000000-0008-0000-0100-00001E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7058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1055" name="Text Box 31">
            <a:extLst>
              <a:ext uri="{FF2B5EF4-FFF2-40B4-BE49-F238E27FC236}">
                <a16:creationId xmlns:a16="http://schemas.microsoft.com/office/drawing/2014/main" id="{00000000-0008-0000-0100-00001F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70580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grpSp>
      <xdr:nvGrpSpPr>
        <xdr:cNvPr id="10930" name="Group 34">
          <a:extLst>
            <a:ext uri="{FF2B5EF4-FFF2-40B4-BE49-F238E27FC236}">
              <a16:creationId xmlns:a16="http://schemas.microsoft.com/office/drawing/2014/main" id="{00000000-0008-0000-0100-0000B22A0000}"/>
            </a:ext>
          </a:extLst>
        </xdr:cNvPr>
        <xdr:cNvGrpSpPr>
          <a:grpSpLocks/>
        </xdr:cNvGrpSpPr>
      </xdr:nvGrpSpPr>
      <xdr:grpSpPr bwMode="auto">
        <a:xfrm>
          <a:off x="21288375" y="30360938"/>
          <a:ext cx="0" cy="0"/>
          <a:chOff x="15" y="215"/>
          <a:chExt cx="107" cy="36"/>
        </a:xfrm>
      </xdr:grpSpPr>
      <xdr:sp macro="" textlink="">
        <xdr:nvSpPr>
          <xdr:cNvPr id="1059" name="Text Box 35">
            <a:extLst>
              <a:ext uri="{FF2B5EF4-FFF2-40B4-BE49-F238E27FC236}">
                <a16:creationId xmlns:a16="http://schemas.microsoft.com/office/drawing/2014/main" id="{00000000-0008-0000-0100-000023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060" name="Text Box 36">
            <a:extLst>
              <a:ext uri="{FF2B5EF4-FFF2-40B4-BE49-F238E27FC236}">
                <a16:creationId xmlns:a16="http://schemas.microsoft.com/office/drawing/2014/main" id="{00000000-0008-0000-0100-000024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grpSp>
      <xdr:nvGrpSpPr>
        <xdr:cNvPr id="10931" name="Group 37">
          <a:extLst>
            <a:ext uri="{FF2B5EF4-FFF2-40B4-BE49-F238E27FC236}">
              <a16:creationId xmlns:a16="http://schemas.microsoft.com/office/drawing/2014/main" id="{00000000-0008-0000-0100-0000B32A0000}"/>
            </a:ext>
          </a:extLst>
        </xdr:cNvPr>
        <xdr:cNvGrpSpPr>
          <a:grpSpLocks/>
        </xdr:cNvGrpSpPr>
      </xdr:nvGrpSpPr>
      <xdr:grpSpPr bwMode="auto">
        <a:xfrm>
          <a:off x="21288375" y="30360938"/>
          <a:ext cx="0" cy="0"/>
          <a:chOff x="15" y="287"/>
          <a:chExt cx="102" cy="38"/>
        </a:xfrm>
      </xdr:grpSpPr>
      <xdr:sp macro="" textlink="">
        <xdr:nvSpPr>
          <xdr:cNvPr id="1062" name="Text Box 38">
            <a:extLst>
              <a:ext uri="{FF2B5EF4-FFF2-40B4-BE49-F238E27FC236}">
                <a16:creationId xmlns:a16="http://schemas.microsoft.com/office/drawing/2014/main" id="{00000000-0008-0000-0100-000026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1063" name="Text Box 39">
            <a:extLst>
              <a:ext uri="{FF2B5EF4-FFF2-40B4-BE49-F238E27FC236}">
                <a16:creationId xmlns:a16="http://schemas.microsoft.com/office/drawing/2014/main" id="{00000000-0008-0000-0100-000027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40</xdr:row>
      <xdr:rowOff>0</xdr:rowOff>
    </xdr:from>
    <xdr:to>
      <xdr:col>41</xdr:col>
      <xdr:colOff>0</xdr:colOff>
      <xdr:row>40</xdr:row>
      <xdr:rowOff>0</xdr:rowOff>
    </xdr:to>
    <xdr:sp macro="" textlink="">
      <xdr:nvSpPr>
        <xdr:cNvPr id="10932" name="Oval 40">
          <a:extLst>
            <a:ext uri="{FF2B5EF4-FFF2-40B4-BE49-F238E27FC236}">
              <a16:creationId xmlns:a16="http://schemas.microsoft.com/office/drawing/2014/main" id="{00000000-0008-0000-0100-0000B42A0000}"/>
            </a:ext>
          </a:extLst>
        </xdr:cNvPr>
        <xdr:cNvSpPr>
          <a:spLocks noChangeArrowheads="1"/>
        </xdr:cNvSpPr>
      </xdr:nvSpPr>
      <xdr:spPr bwMode="auto">
        <a:xfrm>
          <a:off x="20669250" y="29575125"/>
          <a:ext cx="0" cy="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4763</xdr:colOff>
      <xdr:row>8</xdr:row>
      <xdr:rowOff>28575</xdr:rowOff>
    </xdr:from>
    <xdr:to>
      <xdr:col>59</xdr:col>
      <xdr:colOff>123825</xdr:colOff>
      <xdr:row>8</xdr:row>
      <xdr:rowOff>790575</xdr:rowOff>
    </xdr:to>
    <xdr:sp macro="" textlink="" fLocksText="0">
      <xdr:nvSpPr>
        <xdr:cNvPr id="9995" name="Oval 17">
          <a:extLst>
            <a:ext uri="{FF2B5EF4-FFF2-40B4-BE49-F238E27FC236}">
              <a16:creationId xmlns:a16="http://schemas.microsoft.com/office/drawing/2014/main" id="{00000000-0008-0000-0100-00000B270000}"/>
            </a:ext>
          </a:extLst>
        </xdr:cNvPr>
        <xdr:cNvSpPr>
          <a:spLocks noChangeArrowheads="1"/>
        </xdr:cNvSpPr>
      </xdr:nvSpPr>
      <xdr:spPr bwMode="auto">
        <a:xfrm>
          <a:off x="22483763" y="4291013"/>
          <a:ext cx="1643062" cy="762000"/>
        </a:xfrm>
        <a:prstGeom prst="ellipse">
          <a:avLst/>
        </a:prstGeom>
        <a:noFill/>
        <a:ln w="12700">
          <a:solidFill>
            <a:schemeClr val="tx1"/>
          </a:solidFill>
          <a:round/>
          <a:headEnd/>
          <a:tailEnd/>
        </a:ln>
      </xdr:spPr>
    </xdr:sp>
    <xdr:clientData fLocksWithSheet="0"/>
  </xdr:twoCellAnchor>
  <xdr:twoCellAnchor>
    <xdr:from>
      <xdr:col>42</xdr:col>
      <xdr:colOff>166686</xdr:colOff>
      <xdr:row>7</xdr:row>
      <xdr:rowOff>857249</xdr:rowOff>
    </xdr:from>
    <xdr:to>
      <xdr:col>49</xdr:col>
      <xdr:colOff>47623</xdr:colOff>
      <xdr:row>8</xdr:row>
      <xdr:rowOff>881062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645561" y="4214812"/>
          <a:ext cx="1214437" cy="9286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0</xdr:colOff>
      <xdr:row>5</xdr:row>
      <xdr:rowOff>0</xdr:rowOff>
    </xdr:from>
    <xdr:to>
      <xdr:col>83</xdr:col>
      <xdr:colOff>166688</xdr:colOff>
      <xdr:row>7</xdr:row>
      <xdr:rowOff>95250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18DF279-BEB0-481E-B052-3537BC2252DD}"/>
            </a:ext>
          </a:extLst>
        </xdr:cNvPr>
        <xdr:cNvSpPr txBox="1"/>
      </xdr:nvSpPr>
      <xdr:spPr>
        <a:xfrm>
          <a:off x="21478875" y="1785938"/>
          <a:ext cx="7977188" cy="1666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4800"/>
            <a:t>B5</a:t>
          </a:r>
          <a:r>
            <a:rPr kumimoji="1" lang="ja-JP" altLang="en-US" sz="4800"/>
            <a:t>サイズで印刷してください。</a:t>
          </a:r>
          <a:endParaRPr kumimoji="1" lang="en-US" altLang="ja-JP" sz="4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0" y="16944975"/>
          <a:ext cx="0" cy="268605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>
          <a:off x="0" y="16944975"/>
          <a:ext cx="0" cy="95250"/>
        </a:xfrm>
        <a:prstGeom prst="borderCallout1">
          <a:avLst>
            <a:gd name="adj1" fmla="val 80000"/>
            <a:gd name="adj2" fmla="val -10958"/>
            <a:gd name="adj3" fmla="val 173333"/>
            <a:gd name="adj4" fmla="val -287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計算用データ</a:t>
          </a:r>
        </a:p>
      </xdr:txBody>
    </xdr:sp>
    <xdr:clientData/>
  </xdr:twoCellAnchor>
  <xdr:twoCellAnchor>
    <xdr:from>
      <xdr:col>0</xdr:col>
      <xdr:colOff>647700</xdr:colOff>
      <xdr:row>0</xdr:row>
      <xdr:rowOff>0</xdr:rowOff>
    </xdr:from>
    <xdr:to>
      <xdr:col>1</xdr:col>
      <xdr:colOff>904875</xdr:colOff>
      <xdr:row>0</xdr:row>
      <xdr:rowOff>0</xdr:rowOff>
    </xdr:to>
    <xdr:grpSp>
      <xdr:nvGrpSpPr>
        <xdr:cNvPr id="8" name="Group 1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>
          <a:grpSpLocks/>
        </xdr:cNvGrpSpPr>
      </xdr:nvGrpSpPr>
      <xdr:grpSpPr bwMode="auto">
        <a:xfrm>
          <a:off x="647700" y="0"/>
          <a:ext cx="2209800" cy="0"/>
          <a:chOff x="15" y="215"/>
          <a:chExt cx="107" cy="36"/>
        </a:xfrm>
      </xdr:grpSpPr>
      <xdr:sp macro="" textlink="">
        <xdr:nvSpPr>
          <xdr:cNvPr id="9" name="Text Box 1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80142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10" name="Text Box 20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97409823825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0</xdr:col>
      <xdr:colOff>600075</xdr:colOff>
      <xdr:row>0</xdr:row>
      <xdr:rowOff>0</xdr:rowOff>
    </xdr:from>
    <xdr:to>
      <xdr:col>1</xdr:col>
      <xdr:colOff>904875</xdr:colOff>
      <xdr:row>0</xdr:row>
      <xdr:rowOff>0</xdr:rowOff>
    </xdr:to>
    <xdr:grpSp>
      <xdr:nvGrpSpPr>
        <xdr:cNvPr id="11" name="Group 2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>
          <a:grpSpLocks/>
        </xdr:cNvGrpSpPr>
      </xdr:nvGrpSpPr>
      <xdr:grpSpPr bwMode="auto">
        <a:xfrm>
          <a:off x="600075" y="0"/>
          <a:ext cx="2257425" cy="0"/>
          <a:chOff x="15" y="287"/>
          <a:chExt cx="102" cy="38"/>
        </a:xfrm>
      </xdr:grpSpPr>
      <xdr:sp macro="" textlink="">
        <xdr:nvSpPr>
          <xdr:cNvPr id="12" name="Text Box 22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13" name="Text Box 23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05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0</xdr:row>
      <xdr:rowOff>0</xdr:rowOff>
    </xdr:from>
    <xdr:to>
      <xdr:col>41</xdr:col>
      <xdr:colOff>0</xdr:colOff>
      <xdr:row>0</xdr:row>
      <xdr:rowOff>0</xdr:rowOff>
    </xdr:to>
    <xdr:grpSp>
      <xdr:nvGrpSpPr>
        <xdr:cNvPr id="20" name="Group 34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>
          <a:grpSpLocks/>
        </xdr:cNvGrpSpPr>
      </xdr:nvGrpSpPr>
      <xdr:grpSpPr bwMode="auto">
        <a:xfrm>
          <a:off x="21288375" y="0"/>
          <a:ext cx="0" cy="0"/>
          <a:chOff x="15" y="215"/>
          <a:chExt cx="107" cy="36"/>
        </a:xfrm>
      </xdr:grpSpPr>
      <xdr:sp macro="" textlink="">
        <xdr:nvSpPr>
          <xdr:cNvPr id="21" name="Text Box 35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（税込）</a:t>
            </a:r>
          </a:p>
        </xdr:txBody>
      </xdr:sp>
      <xdr:sp macro="" textlink="">
        <xdr:nvSpPr>
          <xdr:cNvPr id="22" name="Text Box 36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請求金額</a:t>
            </a:r>
          </a:p>
        </xdr:txBody>
      </xdr:sp>
    </xdr:grpSp>
    <xdr:clientData/>
  </xdr:twoCellAnchor>
  <xdr:twoCellAnchor>
    <xdr:from>
      <xdr:col>41</xdr:col>
      <xdr:colOff>0</xdr:colOff>
      <xdr:row>0</xdr:row>
      <xdr:rowOff>0</xdr:rowOff>
    </xdr:from>
    <xdr:to>
      <xdr:col>41</xdr:col>
      <xdr:colOff>0</xdr:colOff>
      <xdr:row>0</xdr:row>
      <xdr:rowOff>0</xdr:rowOff>
    </xdr:to>
    <xdr:grpSp>
      <xdr:nvGrpSpPr>
        <xdr:cNvPr id="23" name="Group 37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GrpSpPr>
          <a:grpSpLocks/>
        </xdr:cNvGrpSpPr>
      </xdr:nvGrpSpPr>
      <xdr:grpSpPr bwMode="auto">
        <a:xfrm>
          <a:off x="21288375" y="0"/>
          <a:ext cx="0" cy="0"/>
          <a:chOff x="15" y="287"/>
          <a:chExt cx="102" cy="38"/>
        </a:xfrm>
      </xdr:grpSpPr>
      <xdr:sp macro="" textlink="">
        <xdr:nvSpPr>
          <xdr:cNvPr id="24" name="Text Box 38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ja-JP" altLang="en-US" sz="1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 （税込）</a:t>
            </a:r>
          </a:p>
        </xdr:txBody>
      </xdr:sp>
      <xdr:sp macro="" textlink="">
        <xdr:nvSpPr>
          <xdr:cNvPr id="25" name="Text Box 39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0669250" y="2957512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ctr" upright="1"/>
          <a:lstStyle/>
          <a:p>
            <a:pPr algn="dist" rtl="0">
              <a:defRPr sz="1000"/>
            </a:pPr>
            <a:r>
              <a:rPr lang="ja-JP" altLang="en-US" sz="2800" b="0" i="0" strike="noStrike">
                <a:solidFill>
                  <a:srgbClr val="000000"/>
                </a:solidFill>
                <a:latin typeface="ＭＳ Ｐ明朝"/>
                <a:ea typeface="ＭＳ Ｐ明朝"/>
              </a:rPr>
              <a:t>契約金額</a:t>
            </a:r>
          </a:p>
        </xdr:txBody>
      </xdr:sp>
    </xdr:grpSp>
    <xdr:clientData/>
  </xdr:twoCellAnchor>
  <xdr:twoCellAnchor>
    <xdr:from>
      <xdr:col>41</xdr:col>
      <xdr:colOff>0</xdr:colOff>
      <xdr:row>0</xdr:row>
      <xdr:rowOff>0</xdr:rowOff>
    </xdr:from>
    <xdr:to>
      <xdr:col>41</xdr:col>
      <xdr:colOff>0</xdr:colOff>
      <xdr:row>0</xdr:row>
      <xdr:rowOff>0</xdr:rowOff>
    </xdr:to>
    <xdr:sp macro="" textlink="">
      <xdr:nvSpPr>
        <xdr:cNvPr id="26" name="Oval 40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 bwMode="auto">
        <a:xfrm>
          <a:off x="21383625" y="30527625"/>
          <a:ext cx="0" cy="0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52</xdr:col>
      <xdr:colOff>28577</xdr:colOff>
      <xdr:row>8</xdr:row>
      <xdr:rowOff>76201</xdr:rowOff>
    </xdr:from>
    <xdr:to>
      <xdr:col>60</xdr:col>
      <xdr:colOff>147639</xdr:colOff>
      <xdr:row>8</xdr:row>
      <xdr:rowOff>838201</xdr:rowOff>
    </xdr:to>
    <xdr:sp macro="" textlink="" fLocksText="0">
      <xdr:nvSpPr>
        <xdr:cNvPr id="18" name="Oval 17">
          <a:extLst>
            <a:ext uri="{FF2B5EF4-FFF2-40B4-BE49-F238E27FC236}">
              <a16:creationId xmlns:a16="http://schemas.microsoft.com/office/drawing/2014/main" id="{9966869E-EBAB-48B8-A415-E99DA90DFC96}"/>
            </a:ext>
          </a:extLst>
        </xdr:cNvPr>
        <xdr:cNvSpPr>
          <a:spLocks noChangeArrowheads="1"/>
        </xdr:cNvSpPr>
      </xdr:nvSpPr>
      <xdr:spPr bwMode="auto">
        <a:xfrm>
          <a:off x="23412452" y="4338639"/>
          <a:ext cx="1643062" cy="762000"/>
        </a:xfrm>
        <a:prstGeom prst="ellipse">
          <a:avLst/>
        </a:prstGeom>
        <a:noFill/>
        <a:ln w="12700">
          <a:solidFill>
            <a:schemeClr val="tx1"/>
          </a:solidFill>
          <a:round/>
          <a:headEnd/>
          <a:tailEnd/>
        </a:ln>
      </xdr:spPr>
    </xdr:sp>
    <xdr:clientData fLocksWithSheet="0"/>
  </xdr:twoCellAnchor>
  <xdr:twoCellAnchor>
    <xdr:from>
      <xdr:col>44</xdr:col>
      <xdr:colOff>0</xdr:colOff>
      <xdr:row>8</xdr:row>
      <xdr:rowOff>0</xdr:rowOff>
    </xdr:from>
    <xdr:to>
      <xdr:col>50</xdr:col>
      <xdr:colOff>71437</xdr:colOff>
      <xdr:row>9</xdr:row>
      <xdr:rowOff>23813</xdr:rowOff>
    </xdr:to>
    <xdr:sp macro="" textlink="">
      <xdr:nvSpPr>
        <xdr:cNvPr id="19" name="円/楕円 1">
          <a:extLst>
            <a:ext uri="{FF2B5EF4-FFF2-40B4-BE49-F238E27FC236}">
              <a16:creationId xmlns:a16="http://schemas.microsoft.com/office/drawing/2014/main" id="{5F78F4DF-5725-4D53-98D8-736A37D428F8}"/>
            </a:ext>
          </a:extLst>
        </xdr:cNvPr>
        <xdr:cNvSpPr/>
      </xdr:nvSpPr>
      <xdr:spPr>
        <a:xfrm>
          <a:off x="21859875" y="4262438"/>
          <a:ext cx="1214437" cy="92868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42</xdr:col>
      <xdr:colOff>0</xdr:colOff>
      <xdr:row>5</xdr:row>
      <xdr:rowOff>0</xdr:rowOff>
    </xdr:from>
    <xdr:to>
      <xdr:col>83</xdr:col>
      <xdr:colOff>166688</xdr:colOff>
      <xdr:row>7</xdr:row>
      <xdr:rowOff>95250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4FD9EA6-6805-4210-BA3A-0EF91BD60E5C}"/>
            </a:ext>
          </a:extLst>
        </xdr:cNvPr>
        <xdr:cNvSpPr txBox="1"/>
      </xdr:nvSpPr>
      <xdr:spPr>
        <a:xfrm>
          <a:off x="21478875" y="1785938"/>
          <a:ext cx="7977188" cy="1666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4800"/>
            <a:t>B5</a:t>
          </a:r>
          <a:r>
            <a:rPr kumimoji="1" lang="ja-JP" altLang="en-US" sz="4800"/>
            <a:t>サイズで印刷してください。</a:t>
          </a:r>
          <a:endParaRPr kumimoji="1" lang="en-US" altLang="ja-JP" sz="4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0"/>
  <sheetViews>
    <sheetView tabSelected="1" zoomScale="40" zoomScaleNormal="40" workbookViewId="0"/>
  </sheetViews>
  <sheetFormatPr defaultColWidth="2.625" defaultRowHeight="12.75" customHeight="1" x14ac:dyDescent="0.2"/>
  <cols>
    <col min="1" max="1" width="25.625" style="4" customWidth="1"/>
    <col min="2" max="2" width="17.875" style="4" customWidth="1"/>
    <col min="3" max="11" width="6.125" style="4" customWidth="1"/>
    <col min="12" max="13" width="5.75" style="4" customWidth="1"/>
    <col min="14" max="14" width="6.5" style="4" customWidth="1"/>
    <col min="15" max="18" width="4.875" style="4" customWidth="1"/>
    <col min="19" max="19" width="5.75" style="4" bestFit="1" customWidth="1"/>
    <col min="20" max="20" width="5.5" style="4" customWidth="1"/>
    <col min="21" max="21" width="8.875" style="4" customWidth="1"/>
    <col min="22" max="30" width="5.125" style="4" customWidth="1"/>
    <col min="31" max="31" width="5.75" style="4" customWidth="1"/>
    <col min="32" max="40" width="7.625" style="4" customWidth="1"/>
    <col min="41" max="41" width="3.875" style="4" customWidth="1"/>
    <col min="42" max="16384" width="2.625" style="4"/>
  </cols>
  <sheetData>
    <row r="1" spans="1:62" ht="21" customHeight="1" thickTop="1" x14ac:dyDescent="0.2">
      <c r="A1" s="8"/>
      <c r="B1" s="8"/>
      <c r="C1" s="8"/>
      <c r="D1" s="8"/>
      <c r="E1" s="8"/>
      <c r="F1" s="8"/>
      <c r="G1" s="8"/>
      <c r="H1" s="8"/>
      <c r="I1" s="205" t="s">
        <v>44</v>
      </c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8"/>
      <c r="AA1" s="8"/>
      <c r="AB1" s="207" t="s">
        <v>45</v>
      </c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9"/>
    </row>
    <row r="2" spans="1:62" ht="40.5" customHeight="1" thickBot="1" x14ac:dyDescent="0.25">
      <c r="A2" s="8"/>
      <c r="B2" s="8"/>
      <c r="C2" s="8"/>
      <c r="D2" s="8"/>
      <c r="E2" s="8"/>
      <c r="F2" s="8"/>
      <c r="G2" s="8"/>
      <c r="H2" s="8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8"/>
      <c r="AA2" s="8"/>
      <c r="AB2" s="210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2"/>
    </row>
    <row r="3" spans="1:62" ht="23.25" customHeight="1" thickTop="1" x14ac:dyDescent="0.5">
      <c r="A3" s="8"/>
      <c r="B3" s="8"/>
      <c r="C3" s="8"/>
      <c r="D3" s="8"/>
      <c r="E3" s="8"/>
      <c r="F3" s="8"/>
      <c r="G3" s="8"/>
      <c r="H3" s="8"/>
      <c r="I3" s="22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8"/>
      <c r="AA3" s="8"/>
      <c r="AB3" s="24"/>
      <c r="AC3" s="24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62" ht="44.25" customHeight="1" x14ac:dyDescent="0.3">
      <c r="A4" s="213" t="s">
        <v>52</v>
      </c>
      <c r="B4" s="213"/>
      <c r="C4" s="213"/>
      <c r="D4" s="213"/>
      <c r="E4" s="213"/>
      <c r="F4" s="213"/>
      <c r="G4" s="213"/>
      <c r="H4" s="213"/>
      <c r="I4" s="213"/>
      <c r="J4" s="9"/>
      <c r="K4" s="8"/>
      <c r="L4" s="114" t="s">
        <v>12</v>
      </c>
      <c r="M4" s="114"/>
      <c r="N4" s="214"/>
      <c r="O4" s="214"/>
      <c r="P4" s="214"/>
      <c r="Q4" s="215" t="s">
        <v>40</v>
      </c>
      <c r="R4" s="215"/>
      <c r="S4" s="215"/>
      <c r="T4" s="215"/>
      <c r="U4" s="215"/>
      <c r="V4" s="215"/>
      <c r="W4" s="215"/>
      <c r="X4" s="8"/>
      <c r="Y4" s="9"/>
      <c r="Z4" s="9"/>
      <c r="AA4" s="9"/>
      <c r="AB4" s="9"/>
      <c r="AC4" s="9"/>
      <c r="AD4" s="9"/>
      <c r="AE4" s="9"/>
      <c r="AF4" s="9"/>
      <c r="AG4" s="26"/>
      <c r="AH4" s="26"/>
      <c r="AI4" s="26"/>
      <c r="AJ4" s="26"/>
      <c r="AK4" s="10" t="s">
        <v>0</v>
      </c>
      <c r="AL4" s="224"/>
      <c r="AM4" s="224"/>
      <c r="AN4" s="224"/>
    </row>
    <row r="5" spans="1:62" ht="12" customHeight="1" thickBot="1" x14ac:dyDescent="0.25">
      <c r="A5" s="213"/>
      <c r="B5" s="213"/>
      <c r="C5" s="213"/>
      <c r="D5" s="213"/>
      <c r="E5" s="213"/>
      <c r="F5" s="213"/>
      <c r="G5" s="213"/>
      <c r="H5" s="213"/>
      <c r="I5" s="213"/>
      <c r="J5" s="8"/>
      <c r="K5" s="8"/>
      <c r="L5" s="114"/>
      <c r="M5" s="114"/>
      <c r="N5" s="214"/>
      <c r="O5" s="214"/>
      <c r="P5" s="214"/>
      <c r="Q5" s="215"/>
      <c r="R5" s="215"/>
      <c r="S5" s="215"/>
      <c r="T5" s="215"/>
      <c r="U5" s="215"/>
      <c r="V5" s="215"/>
      <c r="W5" s="215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</row>
    <row r="6" spans="1:62" s="27" customFormat="1" ht="51.75" customHeight="1" thickTop="1" thickBot="1" x14ac:dyDescent="0.2">
      <c r="A6" s="146" t="s">
        <v>35</v>
      </c>
      <c r="B6" s="146"/>
      <c r="C6" s="146"/>
      <c r="D6" s="146"/>
      <c r="E6" s="146"/>
      <c r="F6" s="146"/>
      <c r="G6" s="146"/>
      <c r="H6" s="146"/>
      <c r="I6" s="146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220" t="s">
        <v>53</v>
      </c>
      <c r="AA6" s="221"/>
      <c r="AB6" s="221"/>
      <c r="AC6" s="221"/>
      <c r="AD6" s="221"/>
      <c r="AE6" s="222"/>
      <c r="AF6" s="222"/>
      <c r="AG6" s="5" t="s">
        <v>54</v>
      </c>
      <c r="AH6" s="222"/>
      <c r="AI6" s="222"/>
      <c r="AJ6" s="5" t="s">
        <v>55</v>
      </c>
      <c r="AK6" s="222"/>
      <c r="AL6" s="222"/>
      <c r="AM6" s="221" t="s">
        <v>56</v>
      </c>
      <c r="AN6" s="223"/>
    </row>
    <row r="7" spans="1:62" s="2" customFormat="1" ht="72" customHeight="1" thickTop="1" thickBot="1" x14ac:dyDescent="0.2">
      <c r="A7" s="216" t="s">
        <v>2</v>
      </c>
      <c r="B7" s="217"/>
      <c r="C7" s="225"/>
      <c r="D7" s="226"/>
      <c r="E7" s="226"/>
      <c r="F7" s="226"/>
      <c r="G7" s="226"/>
      <c r="H7" s="226"/>
      <c r="I7" s="226"/>
      <c r="J7" s="227"/>
      <c r="K7" s="3"/>
      <c r="L7" s="12"/>
      <c r="M7" s="12"/>
      <c r="N7" s="12"/>
      <c r="O7" s="12"/>
      <c r="P7" s="12"/>
      <c r="Q7" s="12"/>
      <c r="R7" s="12"/>
      <c r="S7" s="12"/>
      <c r="T7" s="12"/>
      <c r="U7" s="218" t="s">
        <v>1</v>
      </c>
      <c r="V7" s="219"/>
      <c r="W7" s="219"/>
      <c r="X7" s="219"/>
      <c r="Y7" s="219"/>
      <c r="Z7" s="219"/>
      <c r="AA7" s="219"/>
      <c r="AB7" s="219"/>
      <c r="AC7" s="219"/>
      <c r="AD7" s="225"/>
      <c r="AE7" s="226"/>
      <c r="AF7" s="226"/>
      <c r="AG7" s="226"/>
      <c r="AH7" s="226"/>
      <c r="AI7" s="226"/>
      <c r="AJ7" s="226"/>
      <c r="AK7" s="226"/>
      <c r="AL7" s="226"/>
      <c r="AM7" s="226"/>
      <c r="AN7" s="227"/>
    </row>
    <row r="8" spans="1:62" s="2" customFormat="1" ht="72" customHeight="1" thickTop="1" thickBot="1" x14ac:dyDescent="0.3">
      <c r="A8" s="197" t="s">
        <v>3</v>
      </c>
      <c r="B8" s="198"/>
      <c r="C8" s="199"/>
      <c r="D8" s="199"/>
      <c r="E8" s="199"/>
      <c r="F8" s="199"/>
      <c r="G8" s="199"/>
      <c r="H8" s="199"/>
      <c r="I8" s="199"/>
      <c r="J8" s="199"/>
      <c r="K8" s="200"/>
      <c r="L8" s="114"/>
      <c r="M8" s="114"/>
      <c r="N8" s="114"/>
      <c r="O8" s="114"/>
      <c r="P8" s="114"/>
      <c r="Q8" s="114"/>
      <c r="R8" s="114"/>
      <c r="S8" s="114"/>
      <c r="T8" s="114"/>
      <c r="U8" s="201" t="s">
        <v>18</v>
      </c>
      <c r="V8" s="202"/>
      <c r="W8" s="202"/>
      <c r="X8" s="202"/>
      <c r="Y8" s="13"/>
      <c r="Z8" s="203"/>
      <c r="AA8" s="204"/>
      <c r="AB8" s="204"/>
      <c r="AC8" s="204"/>
      <c r="AD8" s="204"/>
      <c r="AE8" s="204"/>
      <c r="AF8" s="204"/>
      <c r="AG8" s="204"/>
      <c r="AH8" s="204"/>
      <c r="AI8" s="204"/>
      <c r="AJ8" s="204"/>
      <c r="AK8" s="204"/>
      <c r="AL8" s="204"/>
      <c r="AM8" s="204"/>
      <c r="AN8" s="6"/>
    </row>
    <row r="9" spans="1:62" s="2" customFormat="1" ht="72" customHeight="1" thickTop="1" thickBot="1" x14ac:dyDescent="0.2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2" t="s">
        <v>19</v>
      </c>
      <c r="V9" s="183"/>
      <c r="W9" s="183"/>
      <c r="X9" s="183"/>
      <c r="Y9" s="14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7"/>
    </row>
    <row r="10" spans="1:62" s="2" customFormat="1" ht="36.75" customHeight="1" thickTop="1" x14ac:dyDescent="0.25">
      <c r="A10" s="195" t="s">
        <v>58</v>
      </c>
      <c r="B10" s="196"/>
      <c r="C10" s="189"/>
      <c r="D10" s="190"/>
      <c r="E10" s="190"/>
      <c r="F10" s="190"/>
      <c r="G10" s="190"/>
      <c r="H10" s="190"/>
      <c r="I10" s="190"/>
      <c r="J10" s="190"/>
      <c r="K10" s="191"/>
      <c r="L10" s="183"/>
      <c r="M10" s="183"/>
      <c r="N10" s="183"/>
      <c r="O10" s="183"/>
      <c r="P10" s="183"/>
      <c r="Q10" s="183"/>
      <c r="R10" s="183"/>
      <c r="S10" s="183"/>
      <c r="T10" s="183"/>
      <c r="U10" s="28"/>
      <c r="V10" s="15"/>
      <c r="W10" s="15"/>
      <c r="X10" s="15"/>
      <c r="Y10" s="14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0"/>
    </row>
    <row r="11" spans="1:62" s="2" customFormat="1" ht="36.75" customHeight="1" x14ac:dyDescent="0.15">
      <c r="A11" s="133" t="s">
        <v>57</v>
      </c>
      <c r="B11" s="134"/>
      <c r="C11" s="192"/>
      <c r="D11" s="193"/>
      <c r="E11" s="193"/>
      <c r="F11" s="193"/>
      <c r="G11" s="193"/>
      <c r="H11" s="193"/>
      <c r="I11" s="193"/>
      <c r="J11" s="193"/>
      <c r="K11" s="194"/>
      <c r="L11" s="183"/>
      <c r="M11" s="183"/>
      <c r="N11" s="183"/>
      <c r="O11" s="183"/>
      <c r="P11" s="183"/>
      <c r="Q11" s="183"/>
      <c r="R11" s="183"/>
      <c r="S11" s="183"/>
      <c r="T11" s="183"/>
      <c r="U11" s="182" t="s">
        <v>41</v>
      </c>
      <c r="V11" s="183"/>
      <c r="W11" s="183"/>
      <c r="X11" s="183"/>
      <c r="Y11" s="14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7"/>
    </row>
    <row r="12" spans="1:62" s="2" customFormat="1" ht="36.75" customHeight="1" x14ac:dyDescent="0.15">
      <c r="A12" s="184" t="s">
        <v>5</v>
      </c>
      <c r="B12" s="185"/>
      <c r="C12" s="116" t="s">
        <v>6</v>
      </c>
      <c r="D12" s="118"/>
      <c r="E12" s="118"/>
      <c r="F12" s="146" t="s">
        <v>38</v>
      </c>
      <c r="G12" s="146"/>
      <c r="H12" s="146"/>
      <c r="I12" s="118"/>
      <c r="J12" s="118"/>
      <c r="K12" s="160" t="s">
        <v>39</v>
      </c>
      <c r="L12" s="114"/>
      <c r="M12" s="114"/>
      <c r="N12" s="114"/>
      <c r="O12" s="114"/>
      <c r="P12" s="114"/>
      <c r="Q12" s="114"/>
      <c r="R12" s="114"/>
      <c r="S12" s="114"/>
      <c r="T12" s="114"/>
      <c r="U12" s="182"/>
      <c r="V12" s="183"/>
      <c r="W12" s="183"/>
      <c r="X12" s="183"/>
      <c r="Y12" s="14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7"/>
    </row>
    <row r="13" spans="1:62" s="2" customFormat="1" ht="36.75" customHeight="1" x14ac:dyDescent="0.15">
      <c r="A13" s="184"/>
      <c r="B13" s="185"/>
      <c r="C13" s="117"/>
      <c r="D13" s="119"/>
      <c r="E13" s="119"/>
      <c r="F13" s="186"/>
      <c r="G13" s="186"/>
      <c r="H13" s="186"/>
      <c r="I13" s="119"/>
      <c r="J13" s="119"/>
      <c r="K13" s="187"/>
      <c r="L13" s="114"/>
      <c r="M13" s="114"/>
      <c r="N13" s="114"/>
      <c r="O13" s="114"/>
      <c r="P13" s="114"/>
      <c r="Q13" s="114"/>
      <c r="R13" s="114"/>
      <c r="S13" s="114"/>
      <c r="T13" s="114"/>
      <c r="U13" s="182" t="s">
        <v>20</v>
      </c>
      <c r="V13" s="183"/>
      <c r="W13" s="183"/>
      <c r="X13" s="183"/>
      <c r="Y13" s="26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31"/>
    </row>
    <row r="14" spans="1:62" s="2" customFormat="1" ht="36.75" customHeight="1" x14ac:dyDescent="0.15">
      <c r="A14" s="135" t="s">
        <v>59</v>
      </c>
      <c r="B14" s="136"/>
      <c r="C14" s="120"/>
      <c r="D14" s="121"/>
      <c r="E14" s="121"/>
      <c r="F14" s="121"/>
      <c r="G14" s="121"/>
      <c r="H14" s="121"/>
      <c r="I14" s="121"/>
      <c r="J14" s="121"/>
      <c r="K14" s="122"/>
      <c r="L14" s="114"/>
      <c r="M14" s="114"/>
      <c r="N14" s="114"/>
      <c r="O14" s="114"/>
      <c r="P14" s="114"/>
      <c r="Q14" s="114"/>
      <c r="R14" s="114"/>
      <c r="S14" s="114"/>
      <c r="T14" s="114"/>
      <c r="U14" s="182"/>
      <c r="V14" s="183"/>
      <c r="W14" s="183"/>
      <c r="X14" s="183"/>
      <c r="Y14" s="26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31"/>
      <c r="BJ14" s="32" t="s">
        <v>50</v>
      </c>
    </row>
    <row r="15" spans="1:62" s="2" customFormat="1" ht="36.75" customHeight="1" thickBot="1" x14ac:dyDescent="0.2">
      <c r="A15" s="137" t="s">
        <v>57</v>
      </c>
      <c r="B15" s="138"/>
      <c r="C15" s="123"/>
      <c r="D15" s="124"/>
      <c r="E15" s="124"/>
      <c r="F15" s="124"/>
      <c r="G15" s="124"/>
      <c r="H15" s="124"/>
      <c r="I15" s="124"/>
      <c r="J15" s="124"/>
      <c r="K15" s="125"/>
      <c r="L15" s="115"/>
      <c r="M15" s="115"/>
      <c r="N15" s="115"/>
      <c r="O15" s="115"/>
      <c r="P15" s="115"/>
      <c r="Q15" s="115"/>
      <c r="R15" s="115"/>
      <c r="S15" s="115"/>
      <c r="T15" s="115"/>
      <c r="U15" s="126" t="s">
        <v>60</v>
      </c>
      <c r="V15" s="127"/>
      <c r="W15" s="127"/>
      <c r="X15" s="127"/>
      <c r="Y15" s="16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7"/>
    </row>
    <row r="16" spans="1:62" s="2" customFormat="1" ht="70.5" customHeight="1" thickTop="1" x14ac:dyDescent="0.15">
      <c r="A16" s="104" t="s">
        <v>15</v>
      </c>
      <c r="B16" s="105"/>
      <c r="C16" s="105"/>
      <c r="D16" s="105"/>
      <c r="E16" s="105"/>
      <c r="F16" s="105"/>
      <c r="G16" s="105"/>
      <c r="H16" s="105"/>
      <c r="I16" s="106"/>
      <c r="J16" s="104" t="s">
        <v>13</v>
      </c>
      <c r="K16" s="105"/>
      <c r="L16" s="105"/>
      <c r="M16" s="105"/>
      <c r="N16" s="106"/>
      <c r="O16" s="107" t="s">
        <v>16</v>
      </c>
      <c r="P16" s="108"/>
      <c r="Q16" s="109"/>
      <c r="R16" s="109"/>
      <c r="S16" s="109"/>
      <c r="T16" s="110"/>
      <c r="U16" s="18" t="s">
        <v>14</v>
      </c>
      <c r="V16" s="128" t="s">
        <v>17</v>
      </c>
      <c r="W16" s="129"/>
      <c r="X16" s="129"/>
      <c r="Y16" s="129"/>
      <c r="Z16" s="129"/>
      <c r="AA16" s="129"/>
      <c r="AB16" s="129"/>
      <c r="AC16" s="129"/>
      <c r="AD16" s="129"/>
      <c r="AE16" s="130"/>
      <c r="AF16" s="104" t="s">
        <v>21</v>
      </c>
      <c r="AG16" s="105"/>
      <c r="AH16" s="105"/>
      <c r="AI16" s="105"/>
      <c r="AJ16" s="105"/>
      <c r="AK16" s="105"/>
      <c r="AL16" s="105"/>
      <c r="AM16" s="105"/>
      <c r="AN16" s="106"/>
    </row>
    <row r="17" spans="1:41" s="2" customFormat="1" ht="70.5" customHeight="1" x14ac:dyDescent="0.4">
      <c r="A17" s="101"/>
      <c r="B17" s="102"/>
      <c r="C17" s="102"/>
      <c r="D17" s="102"/>
      <c r="E17" s="102"/>
      <c r="F17" s="102"/>
      <c r="G17" s="102"/>
      <c r="H17" s="102"/>
      <c r="I17" s="103"/>
      <c r="J17" s="111"/>
      <c r="K17" s="112"/>
      <c r="L17" s="112"/>
      <c r="M17" s="112"/>
      <c r="N17" s="113"/>
      <c r="O17" s="111"/>
      <c r="P17" s="112"/>
      <c r="Q17" s="112"/>
      <c r="R17" s="112"/>
      <c r="S17" s="112"/>
      <c r="T17" s="113"/>
      <c r="U17" s="1"/>
      <c r="V17" s="98"/>
      <c r="W17" s="99"/>
      <c r="X17" s="99"/>
      <c r="Y17" s="99"/>
      <c r="Z17" s="99"/>
      <c r="AA17" s="99"/>
      <c r="AB17" s="99"/>
      <c r="AC17" s="99"/>
      <c r="AD17" s="99"/>
      <c r="AE17" s="100"/>
      <c r="AF17" s="95" t="str">
        <f>IF(O17="","",IF(V17="","",ROUNDUP(V17*O17,0)))</f>
        <v/>
      </c>
      <c r="AG17" s="96"/>
      <c r="AH17" s="96"/>
      <c r="AI17" s="96"/>
      <c r="AJ17" s="96"/>
      <c r="AK17" s="96"/>
      <c r="AL17" s="96"/>
      <c r="AM17" s="96"/>
      <c r="AN17" s="97"/>
    </row>
    <row r="18" spans="1:41" s="2" customFormat="1" ht="70.5" customHeight="1" x14ac:dyDescent="0.4">
      <c r="A18" s="101"/>
      <c r="B18" s="102"/>
      <c r="C18" s="102"/>
      <c r="D18" s="102"/>
      <c r="E18" s="102"/>
      <c r="F18" s="102"/>
      <c r="G18" s="102"/>
      <c r="H18" s="102"/>
      <c r="I18" s="103"/>
      <c r="J18" s="111"/>
      <c r="K18" s="112"/>
      <c r="L18" s="112"/>
      <c r="M18" s="112"/>
      <c r="N18" s="113"/>
      <c r="O18" s="111"/>
      <c r="P18" s="112"/>
      <c r="Q18" s="112"/>
      <c r="R18" s="112"/>
      <c r="S18" s="112"/>
      <c r="T18" s="113"/>
      <c r="U18" s="1"/>
      <c r="V18" s="98"/>
      <c r="W18" s="99"/>
      <c r="X18" s="99"/>
      <c r="Y18" s="99"/>
      <c r="Z18" s="99"/>
      <c r="AA18" s="99"/>
      <c r="AB18" s="99"/>
      <c r="AC18" s="99"/>
      <c r="AD18" s="99"/>
      <c r="AE18" s="100"/>
      <c r="AF18" s="95" t="str">
        <f t="shared" ref="AF18:AF32" si="0">IF(O18="","",IF(V18="","",ROUNDUP(V18*O18,0)))</f>
        <v/>
      </c>
      <c r="AG18" s="96"/>
      <c r="AH18" s="96"/>
      <c r="AI18" s="96"/>
      <c r="AJ18" s="96"/>
      <c r="AK18" s="96"/>
      <c r="AL18" s="96"/>
      <c r="AM18" s="96"/>
      <c r="AN18" s="97"/>
    </row>
    <row r="19" spans="1:41" s="2" customFormat="1" ht="70.5" customHeight="1" x14ac:dyDescent="0.4">
      <c r="A19" s="101"/>
      <c r="B19" s="102"/>
      <c r="C19" s="102"/>
      <c r="D19" s="102"/>
      <c r="E19" s="102"/>
      <c r="F19" s="102"/>
      <c r="G19" s="102"/>
      <c r="H19" s="102"/>
      <c r="I19" s="103"/>
      <c r="J19" s="111"/>
      <c r="K19" s="112"/>
      <c r="L19" s="112"/>
      <c r="M19" s="112"/>
      <c r="N19" s="113"/>
      <c r="O19" s="111"/>
      <c r="P19" s="112"/>
      <c r="Q19" s="112"/>
      <c r="R19" s="112"/>
      <c r="S19" s="112"/>
      <c r="T19" s="113"/>
      <c r="U19" s="1"/>
      <c r="V19" s="98"/>
      <c r="W19" s="99"/>
      <c r="X19" s="99"/>
      <c r="Y19" s="99"/>
      <c r="Z19" s="99"/>
      <c r="AA19" s="99"/>
      <c r="AB19" s="99"/>
      <c r="AC19" s="99"/>
      <c r="AD19" s="99"/>
      <c r="AE19" s="100"/>
      <c r="AF19" s="95" t="str">
        <f t="shared" si="0"/>
        <v/>
      </c>
      <c r="AG19" s="96"/>
      <c r="AH19" s="96"/>
      <c r="AI19" s="96"/>
      <c r="AJ19" s="96"/>
      <c r="AK19" s="96"/>
      <c r="AL19" s="96"/>
      <c r="AM19" s="96"/>
      <c r="AN19" s="97"/>
    </row>
    <row r="20" spans="1:41" s="2" customFormat="1" ht="70.5" customHeight="1" x14ac:dyDescent="0.4">
      <c r="A20" s="101"/>
      <c r="B20" s="102"/>
      <c r="C20" s="102"/>
      <c r="D20" s="102"/>
      <c r="E20" s="102"/>
      <c r="F20" s="102"/>
      <c r="G20" s="102"/>
      <c r="H20" s="102"/>
      <c r="I20" s="103"/>
      <c r="J20" s="111"/>
      <c r="K20" s="112"/>
      <c r="L20" s="112"/>
      <c r="M20" s="112"/>
      <c r="N20" s="113"/>
      <c r="O20" s="111"/>
      <c r="P20" s="112"/>
      <c r="Q20" s="112"/>
      <c r="R20" s="112"/>
      <c r="S20" s="112"/>
      <c r="T20" s="113"/>
      <c r="U20" s="1"/>
      <c r="V20" s="98"/>
      <c r="W20" s="99"/>
      <c r="X20" s="99"/>
      <c r="Y20" s="99"/>
      <c r="Z20" s="99"/>
      <c r="AA20" s="99"/>
      <c r="AB20" s="99"/>
      <c r="AC20" s="99"/>
      <c r="AD20" s="99"/>
      <c r="AE20" s="100"/>
      <c r="AF20" s="95" t="str">
        <f t="shared" si="0"/>
        <v/>
      </c>
      <c r="AG20" s="96"/>
      <c r="AH20" s="96"/>
      <c r="AI20" s="96"/>
      <c r="AJ20" s="96"/>
      <c r="AK20" s="96"/>
      <c r="AL20" s="96"/>
      <c r="AM20" s="96"/>
      <c r="AN20" s="97"/>
    </row>
    <row r="21" spans="1:41" s="2" customFormat="1" ht="70.5" customHeight="1" x14ac:dyDescent="0.4">
      <c r="A21" s="101"/>
      <c r="B21" s="102"/>
      <c r="C21" s="102"/>
      <c r="D21" s="102"/>
      <c r="E21" s="102"/>
      <c r="F21" s="102"/>
      <c r="G21" s="102"/>
      <c r="H21" s="102"/>
      <c r="I21" s="103"/>
      <c r="J21" s="111"/>
      <c r="K21" s="112"/>
      <c r="L21" s="112"/>
      <c r="M21" s="112"/>
      <c r="N21" s="113"/>
      <c r="O21" s="111"/>
      <c r="P21" s="112"/>
      <c r="Q21" s="112"/>
      <c r="R21" s="112"/>
      <c r="S21" s="112"/>
      <c r="T21" s="113"/>
      <c r="U21" s="1"/>
      <c r="V21" s="98"/>
      <c r="W21" s="99"/>
      <c r="X21" s="99"/>
      <c r="Y21" s="99"/>
      <c r="Z21" s="99"/>
      <c r="AA21" s="99"/>
      <c r="AB21" s="99"/>
      <c r="AC21" s="99"/>
      <c r="AD21" s="99"/>
      <c r="AE21" s="100"/>
      <c r="AF21" s="95" t="str">
        <f t="shared" si="0"/>
        <v/>
      </c>
      <c r="AG21" s="96"/>
      <c r="AH21" s="96"/>
      <c r="AI21" s="96"/>
      <c r="AJ21" s="96"/>
      <c r="AK21" s="96"/>
      <c r="AL21" s="96"/>
      <c r="AM21" s="96"/>
      <c r="AN21" s="97"/>
    </row>
    <row r="22" spans="1:41" s="2" customFormat="1" ht="70.5" customHeight="1" x14ac:dyDescent="0.4">
      <c r="A22" s="101"/>
      <c r="B22" s="102"/>
      <c r="C22" s="102"/>
      <c r="D22" s="102"/>
      <c r="E22" s="102"/>
      <c r="F22" s="102"/>
      <c r="G22" s="102"/>
      <c r="H22" s="102"/>
      <c r="I22" s="103"/>
      <c r="J22" s="111"/>
      <c r="K22" s="112"/>
      <c r="L22" s="112"/>
      <c r="M22" s="112"/>
      <c r="N22" s="113"/>
      <c r="O22" s="111"/>
      <c r="P22" s="112"/>
      <c r="Q22" s="112"/>
      <c r="R22" s="112"/>
      <c r="S22" s="112"/>
      <c r="T22" s="113"/>
      <c r="U22" s="1"/>
      <c r="V22" s="98"/>
      <c r="W22" s="99"/>
      <c r="X22" s="99"/>
      <c r="Y22" s="99"/>
      <c r="Z22" s="99"/>
      <c r="AA22" s="99"/>
      <c r="AB22" s="99"/>
      <c r="AC22" s="99"/>
      <c r="AD22" s="99"/>
      <c r="AE22" s="100"/>
      <c r="AF22" s="95" t="str">
        <f t="shared" si="0"/>
        <v/>
      </c>
      <c r="AG22" s="96"/>
      <c r="AH22" s="96"/>
      <c r="AI22" s="96"/>
      <c r="AJ22" s="96"/>
      <c r="AK22" s="96"/>
      <c r="AL22" s="96"/>
      <c r="AM22" s="96"/>
      <c r="AN22" s="97"/>
    </row>
    <row r="23" spans="1:41" s="2" customFormat="1" ht="70.5" customHeight="1" x14ac:dyDescent="0.4">
      <c r="A23" s="101"/>
      <c r="B23" s="102"/>
      <c r="C23" s="102"/>
      <c r="D23" s="102"/>
      <c r="E23" s="102"/>
      <c r="F23" s="102"/>
      <c r="G23" s="102"/>
      <c r="H23" s="102"/>
      <c r="I23" s="103"/>
      <c r="J23" s="111"/>
      <c r="K23" s="112"/>
      <c r="L23" s="112"/>
      <c r="M23" s="112"/>
      <c r="N23" s="113"/>
      <c r="O23" s="111"/>
      <c r="P23" s="112"/>
      <c r="Q23" s="112"/>
      <c r="R23" s="112"/>
      <c r="S23" s="112"/>
      <c r="T23" s="113"/>
      <c r="U23" s="1"/>
      <c r="V23" s="98"/>
      <c r="W23" s="99"/>
      <c r="X23" s="99"/>
      <c r="Y23" s="99"/>
      <c r="Z23" s="99"/>
      <c r="AA23" s="99"/>
      <c r="AB23" s="99"/>
      <c r="AC23" s="99"/>
      <c r="AD23" s="99"/>
      <c r="AE23" s="100"/>
      <c r="AF23" s="95" t="str">
        <f t="shared" si="0"/>
        <v/>
      </c>
      <c r="AG23" s="96"/>
      <c r="AH23" s="96"/>
      <c r="AI23" s="96"/>
      <c r="AJ23" s="96"/>
      <c r="AK23" s="96"/>
      <c r="AL23" s="96"/>
      <c r="AM23" s="96"/>
      <c r="AN23" s="97"/>
    </row>
    <row r="24" spans="1:41" s="2" customFormat="1" ht="70.5" customHeight="1" x14ac:dyDescent="0.4">
      <c r="A24" s="101"/>
      <c r="B24" s="102"/>
      <c r="C24" s="102"/>
      <c r="D24" s="102"/>
      <c r="E24" s="102"/>
      <c r="F24" s="102"/>
      <c r="G24" s="102"/>
      <c r="H24" s="102"/>
      <c r="I24" s="103"/>
      <c r="J24" s="111"/>
      <c r="K24" s="112"/>
      <c r="L24" s="112"/>
      <c r="M24" s="112"/>
      <c r="N24" s="113"/>
      <c r="O24" s="111"/>
      <c r="P24" s="112"/>
      <c r="Q24" s="112"/>
      <c r="R24" s="112"/>
      <c r="S24" s="112"/>
      <c r="T24" s="113"/>
      <c r="U24" s="1"/>
      <c r="V24" s="98"/>
      <c r="W24" s="99"/>
      <c r="X24" s="99"/>
      <c r="Y24" s="99"/>
      <c r="Z24" s="99"/>
      <c r="AA24" s="99"/>
      <c r="AB24" s="99"/>
      <c r="AC24" s="99"/>
      <c r="AD24" s="99"/>
      <c r="AE24" s="100"/>
      <c r="AF24" s="95" t="str">
        <f t="shared" si="0"/>
        <v/>
      </c>
      <c r="AG24" s="96"/>
      <c r="AH24" s="96"/>
      <c r="AI24" s="96"/>
      <c r="AJ24" s="96"/>
      <c r="AK24" s="96"/>
      <c r="AL24" s="96"/>
      <c r="AM24" s="96"/>
      <c r="AN24" s="97"/>
    </row>
    <row r="25" spans="1:41" s="2" customFormat="1" ht="70.5" customHeight="1" x14ac:dyDescent="0.4">
      <c r="A25" s="101"/>
      <c r="B25" s="102"/>
      <c r="C25" s="102"/>
      <c r="D25" s="102"/>
      <c r="E25" s="102"/>
      <c r="F25" s="102"/>
      <c r="G25" s="102"/>
      <c r="H25" s="102"/>
      <c r="I25" s="103"/>
      <c r="J25" s="111"/>
      <c r="K25" s="112"/>
      <c r="L25" s="112"/>
      <c r="M25" s="112"/>
      <c r="N25" s="113"/>
      <c r="O25" s="111"/>
      <c r="P25" s="112"/>
      <c r="Q25" s="112"/>
      <c r="R25" s="112"/>
      <c r="S25" s="112"/>
      <c r="T25" s="113"/>
      <c r="U25" s="1"/>
      <c r="V25" s="98"/>
      <c r="W25" s="99"/>
      <c r="X25" s="99"/>
      <c r="Y25" s="99"/>
      <c r="Z25" s="99"/>
      <c r="AA25" s="99"/>
      <c r="AB25" s="99"/>
      <c r="AC25" s="99"/>
      <c r="AD25" s="99"/>
      <c r="AE25" s="100"/>
      <c r="AF25" s="95" t="str">
        <f t="shared" si="0"/>
        <v/>
      </c>
      <c r="AG25" s="96"/>
      <c r="AH25" s="96"/>
      <c r="AI25" s="96"/>
      <c r="AJ25" s="96"/>
      <c r="AK25" s="96"/>
      <c r="AL25" s="96"/>
      <c r="AM25" s="96"/>
      <c r="AN25" s="97"/>
    </row>
    <row r="26" spans="1:41" s="2" customFormat="1" ht="70.5" customHeight="1" x14ac:dyDescent="0.4">
      <c r="A26" s="101"/>
      <c r="B26" s="102"/>
      <c r="C26" s="102"/>
      <c r="D26" s="102"/>
      <c r="E26" s="102"/>
      <c r="F26" s="102"/>
      <c r="G26" s="102"/>
      <c r="H26" s="102"/>
      <c r="I26" s="103"/>
      <c r="J26" s="111"/>
      <c r="K26" s="112"/>
      <c r="L26" s="112"/>
      <c r="M26" s="112"/>
      <c r="N26" s="113"/>
      <c r="O26" s="111"/>
      <c r="P26" s="112"/>
      <c r="Q26" s="112"/>
      <c r="R26" s="112"/>
      <c r="S26" s="112"/>
      <c r="T26" s="113"/>
      <c r="U26" s="1"/>
      <c r="V26" s="98"/>
      <c r="W26" s="99"/>
      <c r="X26" s="99"/>
      <c r="Y26" s="99"/>
      <c r="Z26" s="99"/>
      <c r="AA26" s="99"/>
      <c r="AB26" s="99"/>
      <c r="AC26" s="99"/>
      <c r="AD26" s="99"/>
      <c r="AE26" s="100"/>
      <c r="AF26" s="95" t="str">
        <f t="shared" si="0"/>
        <v/>
      </c>
      <c r="AG26" s="96"/>
      <c r="AH26" s="96"/>
      <c r="AI26" s="96"/>
      <c r="AJ26" s="96"/>
      <c r="AK26" s="96"/>
      <c r="AL26" s="96"/>
      <c r="AM26" s="96"/>
      <c r="AN26" s="97"/>
    </row>
    <row r="27" spans="1:41" s="2" customFormat="1" ht="70.5" customHeight="1" x14ac:dyDescent="0.4">
      <c r="A27" s="101"/>
      <c r="B27" s="102"/>
      <c r="C27" s="102"/>
      <c r="D27" s="102"/>
      <c r="E27" s="102"/>
      <c r="F27" s="102"/>
      <c r="G27" s="102"/>
      <c r="H27" s="102"/>
      <c r="I27" s="103"/>
      <c r="J27" s="111"/>
      <c r="K27" s="112"/>
      <c r="L27" s="112"/>
      <c r="M27" s="112"/>
      <c r="N27" s="113"/>
      <c r="O27" s="111"/>
      <c r="P27" s="112"/>
      <c r="Q27" s="112"/>
      <c r="R27" s="112"/>
      <c r="S27" s="112"/>
      <c r="T27" s="113"/>
      <c r="U27" s="1"/>
      <c r="V27" s="98"/>
      <c r="W27" s="99"/>
      <c r="X27" s="99"/>
      <c r="Y27" s="99"/>
      <c r="Z27" s="99"/>
      <c r="AA27" s="99"/>
      <c r="AB27" s="99"/>
      <c r="AC27" s="99"/>
      <c r="AD27" s="99"/>
      <c r="AE27" s="100"/>
      <c r="AF27" s="95" t="str">
        <f t="shared" si="0"/>
        <v/>
      </c>
      <c r="AG27" s="96"/>
      <c r="AH27" s="96"/>
      <c r="AI27" s="96"/>
      <c r="AJ27" s="96"/>
      <c r="AK27" s="96"/>
      <c r="AL27" s="96"/>
      <c r="AM27" s="96"/>
      <c r="AN27" s="97"/>
    </row>
    <row r="28" spans="1:41" s="2" customFormat="1" ht="70.5" customHeight="1" x14ac:dyDescent="0.4">
      <c r="A28" s="101"/>
      <c r="B28" s="102"/>
      <c r="C28" s="102"/>
      <c r="D28" s="102"/>
      <c r="E28" s="102"/>
      <c r="F28" s="102"/>
      <c r="G28" s="102"/>
      <c r="H28" s="102"/>
      <c r="I28" s="103"/>
      <c r="J28" s="111"/>
      <c r="K28" s="112"/>
      <c r="L28" s="112"/>
      <c r="M28" s="112"/>
      <c r="N28" s="113"/>
      <c r="O28" s="111"/>
      <c r="P28" s="112"/>
      <c r="Q28" s="112"/>
      <c r="R28" s="112"/>
      <c r="S28" s="112"/>
      <c r="T28" s="113"/>
      <c r="U28" s="1"/>
      <c r="V28" s="98"/>
      <c r="W28" s="99"/>
      <c r="X28" s="99"/>
      <c r="Y28" s="99"/>
      <c r="Z28" s="99"/>
      <c r="AA28" s="99"/>
      <c r="AB28" s="99"/>
      <c r="AC28" s="99"/>
      <c r="AD28" s="99"/>
      <c r="AE28" s="100"/>
      <c r="AF28" s="95" t="str">
        <f t="shared" si="0"/>
        <v/>
      </c>
      <c r="AG28" s="96"/>
      <c r="AH28" s="96"/>
      <c r="AI28" s="96"/>
      <c r="AJ28" s="96"/>
      <c r="AK28" s="96"/>
      <c r="AL28" s="96"/>
      <c r="AM28" s="96"/>
      <c r="AN28" s="97"/>
    </row>
    <row r="29" spans="1:41" s="2" customFormat="1" ht="70.5" customHeight="1" x14ac:dyDescent="0.4">
      <c r="A29" s="101"/>
      <c r="B29" s="102"/>
      <c r="C29" s="102"/>
      <c r="D29" s="102"/>
      <c r="E29" s="102"/>
      <c r="F29" s="102"/>
      <c r="G29" s="102"/>
      <c r="H29" s="102"/>
      <c r="I29" s="103"/>
      <c r="J29" s="111"/>
      <c r="K29" s="112"/>
      <c r="L29" s="112"/>
      <c r="M29" s="112"/>
      <c r="N29" s="113"/>
      <c r="O29" s="111"/>
      <c r="P29" s="112"/>
      <c r="Q29" s="112"/>
      <c r="R29" s="112"/>
      <c r="S29" s="112"/>
      <c r="T29" s="113"/>
      <c r="U29" s="1"/>
      <c r="V29" s="98"/>
      <c r="W29" s="99"/>
      <c r="X29" s="99"/>
      <c r="Y29" s="99"/>
      <c r="Z29" s="99"/>
      <c r="AA29" s="99"/>
      <c r="AB29" s="99"/>
      <c r="AC29" s="99"/>
      <c r="AD29" s="99"/>
      <c r="AE29" s="100"/>
      <c r="AF29" s="95" t="str">
        <f t="shared" si="0"/>
        <v/>
      </c>
      <c r="AG29" s="96"/>
      <c r="AH29" s="96"/>
      <c r="AI29" s="96"/>
      <c r="AJ29" s="96"/>
      <c r="AK29" s="96"/>
      <c r="AL29" s="96"/>
      <c r="AM29" s="96"/>
      <c r="AN29" s="97"/>
    </row>
    <row r="30" spans="1:41" s="2" customFormat="1" ht="70.5" customHeight="1" x14ac:dyDescent="0.4">
      <c r="A30" s="139"/>
      <c r="B30" s="140"/>
      <c r="C30" s="140"/>
      <c r="D30" s="140"/>
      <c r="E30" s="140"/>
      <c r="F30" s="140"/>
      <c r="G30" s="140"/>
      <c r="H30" s="140"/>
      <c r="I30" s="141"/>
      <c r="J30" s="111"/>
      <c r="K30" s="112"/>
      <c r="L30" s="112"/>
      <c r="M30" s="112"/>
      <c r="N30" s="113"/>
      <c r="O30" s="111"/>
      <c r="P30" s="112"/>
      <c r="Q30" s="112"/>
      <c r="R30" s="112"/>
      <c r="S30" s="112"/>
      <c r="T30" s="113"/>
      <c r="U30" s="1"/>
      <c r="V30" s="98"/>
      <c r="W30" s="99"/>
      <c r="X30" s="99"/>
      <c r="Y30" s="99"/>
      <c r="Z30" s="99"/>
      <c r="AA30" s="99"/>
      <c r="AB30" s="99"/>
      <c r="AC30" s="99"/>
      <c r="AD30" s="99"/>
      <c r="AE30" s="100"/>
      <c r="AF30" s="95" t="str">
        <f t="shared" si="0"/>
        <v/>
      </c>
      <c r="AG30" s="96"/>
      <c r="AH30" s="96"/>
      <c r="AI30" s="96"/>
      <c r="AJ30" s="96"/>
      <c r="AK30" s="96"/>
      <c r="AL30" s="96"/>
      <c r="AM30" s="96"/>
      <c r="AN30" s="97"/>
    </row>
    <row r="31" spans="1:41" s="2" customFormat="1" ht="70.5" customHeight="1" x14ac:dyDescent="0.4">
      <c r="A31" s="139"/>
      <c r="B31" s="140"/>
      <c r="C31" s="140"/>
      <c r="D31" s="140"/>
      <c r="E31" s="140"/>
      <c r="F31" s="140"/>
      <c r="G31" s="140"/>
      <c r="H31" s="140"/>
      <c r="I31" s="141"/>
      <c r="J31" s="111"/>
      <c r="K31" s="112"/>
      <c r="L31" s="112"/>
      <c r="M31" s="112"/>
      <c r="N31" s="113"/>
      <c r="O31" s="111"/>
      <c r="P31" s="112"/>
      <c r="Q31" s="112"/>
      <c r="R31" s="112"/>
      <c r="S31" s="112"/>
      <c r="T31" s="113"/>
      <c r="U31" s="1"/>
      <c r="V31" s="98"/>
      <c r="W31" s="99"/>
      <c r="X31" s="99"/>
      <c r="Y31" s="99"/>
      <c r="Z31" s="99"/>
      <c r="AA31" s="99"/>
      <c r="AB31" s="99"/>
      <c r="AC31" s="99"/>
      <c r="AD31" s="99"/>
      <c r="AE31" s="100"/>
      <c r="AF31" s="95" t="str">
        <f t="shared" si="0"/>
        <v/>
      </c>
      <c r="AG31" s="96"/>
      <c r="AH31" s="96"/>
      <c r="AI31" s="96"/>
      <c r="AJ31" s="96"/>
      <c r="AK31" s="96"/>
      <c r="AL31" s="96"/>
      <c r="AM31" s="96"/>
      <c r="AN31" s="97"/>
      <c r="AO31" s="33"/>
    </row>
    <row r="32" spans="1:41" s="2" customFormat="1" ht="70.5" customHeight="1" thickBot="1" x14ac:dyDescent="0.45">
      <c r="A32" s="142"/>
      <c r="B32" s="143"/>
      <c r="C32" s="143"/>
      <c r="D32" s="143"/>
      <c r="E32" s="143"/>
      <c r="F32" s="143"/>
      <c r="G32" s="143"/>
      <c r="H32" s="143"/>
      <c r="I32" s="144"/>
      <c r="J32" s="151"/>
      <c r="K32" s="152"/>
      <c r="L32" s="152"/>
      <c r="M32" s="152"/>
      <c r="N32" s="153"/>
      <c r="O32" s="111"/>
      <c r="P32" s="112"/>
      <c r="Q32" s="112"/>
      <c r="R32" s="112"/>
      <c r="S32" s="112"/>
      <c r="T32" s="113"/>
      <c r="U32" s="1"/>
      <c r="V32" s="98"/>
      <c r="W32" s="99"/>
      <c r="X32" s="99"/>
      <c r="Y32" s="99"/>
      <c r="Z32" s="99"/>
      <c r="AA32" s="99"/>
      <c r="AB32" s="99"/>
      <c r="AC32" s="99"/>
      <c r="AD32" s="99"/>
      <c r="AE32" s="100"/>
      <c r="AF32" s="95" t="str">
        <f t="shared" si="0"/>
        <v/>
      </c>
      <c r="AG32" s="96"/>
      <c r="AH32" s="96"/>
      <c r="AI32" s="96"/>
      <c r="AJ32" s="96"/>
      <c r="AK32" s="96"/>
      <c r="AL32" s="96"/>
      <c r="AM32" s="96"/>
      <c r="AN32" s="97"/>
    </row>
    <row r="33" spans="1:40" s="2" customFormat="1" ht="72" customHeight="1" thickTop="1" x14ac:dyDescent="0.4">
      <c r="A33" s="147" t="s">
        <v>46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8"/>
      <c r="V33" s="157" t="s">
        <v>47</v>
      </c>
      <c r="W33" s="158"/>
      <c r="X33" s="158"/>
      <c r="Y33" s="158"/>
      <c r="Z33" s="158"/>
      <c r="AA33" s="158"/>
      <c r="AB33" s="158"/>
      <c r="AC33" s="158"/>
      <c r="AD33" s="158"/>
      <c r="AE33" s="159"/>
      <c r="AF33" s="179" t="str">
        <f>IF(SUM(AF17:AN32)=0,"",SUM(AF17:AN32))</f>
        <v/>
      </c>
      <c r="AG33" s="180"/>
      <c r="AH33" s="180"/>
      <c r="AI33" s="180"/>
      <c r="AJ33" s="180"/>
      <c r="AK33" s="180"/>
      <c r="AL33" s="180"/>
      <c r="AM33" s="180"/>
      <c r="AN33" s="181"/>
    </row>
    <row r="34" spans="1:40" s="2" customFormat="1" ht="72" customHeight="1" x14ac:dyDescent="0.4">
      <c r="A34" s="149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50"/>
      <c r="V34" s="154" t="s">
        <v>61</v>
      </c>
      <c r="W34" s="155"/>
      <c r="X34" s="155"/>
      <c r="Y34" s="155"/>
      <c r="Z34" s="155"/>
      <c r="AA34" s="155"/>
      <c r="AB34" s="155"/>
      <c r="AC34" s="155"/>
      <c r="AD34" s="155"/>
      <c r="AE34" s="156"/>
      <c r="AF34" s="95" t="str">
        <f>IF(AF33="","",ROUNDUP(AF33*0.1,0))</f>
        <v/>
      </c>
      <c r="AG34" s="96"/>
      <c r="AH34" s="96"/>
      <c r="AI34" s="96"/>
      <c r="AJ34" s="96"/>
      <c r="AK34" s="96"/>
      <c r="AL34" s="96"/>
      <c r="AM34" s="96"/>
      <c r="AN34" s="97"/>
    </row>
    <row r="35" spans="1:40" s="2" customFormat="1" ht="72" customHeight="1" x14ac:dyDescent="0.4">
      <c r="A35" s="145"/>
      <c r="B35" s="146"/>
      <c r="C35" s="146"/>
      <c r="D35" s="146"/>
      <c r="E35" s="146"/>
      <c r="F35" s="146"/>
      <c r="G35" s="146"/>
      <c r="H35" s="145"/>
      <c r="I35" s="145"/>
      <c r="J35" s="145"/>
      <c r="K35" s="145"/>
      <c r="L35" s="146"/>
      <c r="M35" s="146"/>
      <c r="N35" s="146"/>
      <c r="O35" s="146"/>
      <c r="P35" s="146"/>
      <c r="Q35" s="146"/>
      <c r="R35" s="146"/>
      <c r="S35" s="146"/>
      <c r="T35" s="146"/>
      <c r="U35" s="160"/>
      <c r="V35" s="154" t="s">
        <v>48</v>
      </c>
      <c r="W35" s="155"/>
      <c r="X35" s="155"/>
      <c r="Y35" s="155"/>
      <c r="Z35" s="155"/>
      <c r="AA35" s="155"/>
      <c r="AB35" s="155"/>
      <c r="AC35" s="155"/>
      <c r="AD35" s="155"/>
      <c r="AE35" s="156"/>
      <c r="AF35" s="168" t="str">
        <f>IF(SUM(AF33:AN34)=0,"",SUM(AF33:AN34))</f>
        <v/>
      </c>
      <c r="AG35" s="169"/>
      <c r="AH35" s="169"/>
      <c r="AI35" s="169"/>
      <c r="AJ35" s="169"/>
      <c r="AK35" s="169"/>
      <c r="AL35" s="169"/>
      <c r="AM35" s="169"/>
      <c r="AN35" s="170"/>
    </row>
    <row r="36" spans="1:40" s="2" customFormat="1" ht="72" customHeight="1" x14ac:dyDescent="0.4">
      <c r="A36" s="145"/>
      <c r="B36" s="146"/>
      <c r="C36" s="146"/>
      <c r="D36" s="146"/>
      <c r="E36" s="146"/>
      <c r="F36" s="146"/>
      <c r="G36" s="146"/>
      <c r="H36" s="145"/>
      <c r="I36" s="145"/>
      <c r="J36" s="145"/>
      <c r="K36" s="145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54" t="s">
        <v>49</v>
      </c>
      <c r="W36" s="155"/>
      <c r="X36" s="155"/>
      <c r="Y36" s="155"/>
      <c r="Z36" s="155"/>
      <c r="AA36" s="155"/>
      <c r="AB36" s="155"/>
      <c r="AC36" s="155"/>
      <c r="AD36" s="155"/>
      <c r="AE36" s="156"/>
      <c r="AF36" s="171"/>
      <c r="AG36" s="172"/>
      <c r="AH36" s="172"/>
      <c r="AI36" s="172"/>
      <c r="AJ36" s="172"/>
      <c r="AK36" s="172"/>
      <c r="AL36" s="172"/>
      <c r="AM36" s="172"/>
      <c r="AN36" s="173"/>
    </row>
    <row r="37" spans="1:40" s="2" customFormat="1" ht="72" customHeight="1" x14ac:dyDescent="0.4">
      <c r="A37" s="145"/>
      <c r="B37" s="146"/>
      <c r="C37" s="146"/>
      <c r="D37" s="146"/>
      <c r="E37" s="146"/>
      <c r="F37" s="146"/>
      <c r="G37" s="146"/>
      <c r="H37" s="145"/>
      <c r="I37" s="145"/>
      <c r="J37" s="145"/>
      <c r="K37" s="145"/>
      <c r="L37" s="146"/>
      <c r="M37" s="146"/>
      <c r="N37" s="146"/>
      <c r="O37" s="146"/>
      <c r="P37" s="146"/>
      <c r="Q37" s="146"/>
      <c r="R37" s="146"/>
      <c r="S37" s="146"/>
      <c r="T37" s="146"/>
      <c r="U37" s="160"/>
      <c r="V37" s="161" t="s">
        <v>26</v>
      </c>
      <c r="W37" s="162"/>
      <c r="X37" s="162"/>
      <c r="Y37" s="162"/>
      <c r="Z37" s="162"/>
      <c r="AA37" s="162"/>
      <c r="AB37" s="162"/>
      <c r="AC37" s="162"/>
      <c r="AD37" s="162"/>
      <c r="AE37" s="163"/>
      <c r="AF37" s="168" t="str">
        <f>IF(AF35="","",IF(AF36="","",AF35-AF36))</f>
        <v/>
      </c>
      <c r="AG37" s="169"/>
      <c r="AH37" s="169"/>
      <c r="AI37" s="169"/>
      <c r="AJ37" s="169"/>
      <c r="AK37" s="169"/>
      <c r="AL37" s="169"/>
      <c r="AM37" s="169"/>
      <c r="AN37" s="170"/>
    </row>
    <row r="38" spans="1:40" s="2" customFormat="1" ht="72" customHeight="1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20"/>
      <c r="V38" s="154" t="s">
        <v>27</v>
      </c>
      <c r="W38" s="155"/>
      <c r="X38" s="155"/>
      <c r="Y38" s="155"/>
      <c r="Z38" s="155"/>
      <c r="AA38" s="155"/>
      <c r="AB38" s="155"/>
      <c r="AC38" s="155"/>
      <c r="AD38" s="155"/>
      <c r="AE38" s="156"/>
      <c r="AF38" s="174"/>
      <c r="AG38" s="169"/>
      <c r="AH38" s="169"/>
      <c r="AI38" s="169"/>
      <c r="AJ38" s="169"/>
      <c r="AK38" s="169"/>
      <c r="AL38" s="169"/>
      <c r="AM38" s="169"/>
      <c r="AN38" s="170"/>
    </row>
    <row r="39" spans="1:40" s="2" customFormat="1" ht="72" customHeight="1" thickBot="1" x14ac:dyDescent="0.4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20"/>
      <c r="V39" s="165" t="s">
        <v>28</v>
      </c>
      <c r="W39" s="166"/>
      <c r="X39" s="166"/>
      <c r="Y39" s="166"/>
      <c r="Z39" s="166"/>
      <c r="AA39" s="166"/>
      <c r="AB39" s="166"/>
      <c r="AC39" s="166"/>
      <c r="AD39" s="166"/>
      <c r="AE39" s="167"/>
      <c r="AF39" s="175"/>
      <c r="AG39" s="176"/>
      <c r="AH39" s="176"/>
      <c r="AI39" s="176"/>
      <c r="AJ39" s="176"/>
      <c r="AK39" s="176"/>
      <c r="AL39" s="176"/>
      <c r="AM39" s="176"/>
      <c r="AN39" s="177"/>
    </row>
    <row r="40" spans="1:40" s="27" customFormat="1" ht="48.75" customHeight="1" thickTop="1" x14ac:dyDescent="0.25">
      <c r="A40" s="21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64" t="s">
        <v>32</v>
      </c>
      <c r="AH40" s="164"/>
      <c r="AI40" s="164"/>
      <c r="AJ40" s="164"/>
      <c r="AK40" s="164"/>
      <c r="AL40" s="164"/>
      <c r="AM40" s="164"/>
      <c r="AN40" s="164"/>
    </row>
  </sheetData>
  <sheetProtection formatCells="0"/>
  <mergeCells count="155">
    <mergeCell ref="Z8:AM8"/>
    <mergeCell ref="A9:B9"/>
    <mergeCell ref="I1:Y2"/>
    <mergeCell ref="AB1:AN2"/>
    <mergeCell ref="A4:I5"/>
    <mergeCell ref="L4:M5"/>
    <mergeCell ref="N4:P5"/>
    <mergeCell ref="Q4:W5"/>
    <mergeCell ref="A6:I6"/>
    <mergeCell ref="A7:B7"/>
    <mergeCell ref="U7:AC7"/>
    <mergeCell ref="Z6:AD6"/>
    <mergeCell ref="AE6:AF6"/>
    <mergeCell ref="AH6:AI6"/>
    <mergeCell ref="AK6:AL6"/>
    <mergeCell ref="AM6:AN6"/>
    <mergeCell ref="AL4:AN4"/>
    <mergeCell ref="C7:J7"/>
    <mergeCell ref="AD7:AN7"/>
    <mergeCell ref="Z9:AM9"/>
    <mergeCell ref="C9:K9"/>
    <mergeCell ref="C10:K11"/>
    <mergeCell ref="L9:T9"/>
    <mergeCell ref="L10:T11"/>
    <mergeCell ref="U13:X14"/>
    <mergeCell ref="U9:X9"/>
    <mergeCell ref="A10:B10"/>
    <mergeCell ref="A8:B8"/>
    <mergeCell ref="C8:K8"/>
    <mergeCell ref="L8:T8"/>
    <mergeCell ref="U8:X8"/>
    <mergeCell ref="AG40:AN40"/>
    <mergeCell ref="V34:AE34"/>
    <mergeCell ref="O26:T26"/>
    <mergeCell ref="O27:T27"/>
    <mergeCell ref="V23:AE23"/>
    <mergeCell ref="AF27:AN27"/>
    <mergeCell ref="O24:T24"/>
    <mergeCell ref="V39:AE39"/>
    <mergeCell ref="J25:N25"/>
    <mergeCell ref="J26:N26"/>
    <mergeCell ref="AF34:AN34"/>
    <mergeCell ref="AF35:AN35"/>
    <mergeCell ref="AF36:AN36"/>
    <mergeCell ref="AF37:AN37"/>
    <mergeCell ref="AF38:AN38"/>
    <mergeCell ref="AF39:AN39"/>
    <mergeCell ref="AF28:AN28"/>
    <mergeCell ref="AF33:AN33"/>
    <mergeCell ref="O28:T28"/>
    <mergeCell ref="O29:T29"/>
    <mergeCell ref="O30:T30"/>
    <mergeCell ref="O31:T31"/>
    <mergeCell ref="O32:T32"/>
    <mergeCell ref="V28:AE28"/>
    <mergeCell ref="V38:AE38"/>
    <mergeCell ref="V35:AE35"/>
    <mergeCell ref="V36:AE36"/>
    <mergeCell ref="V33:AE33"/>
    <mergeCell ref="Q35:U37"/>
    <mergeCell ref="V37:AE37"/>
    <mergeCell ref="AF32:AN32"/>
    <mergeCell ref="O23:T23"/>
    <mergeCell ref="V24:AE24"/>
    <mergeCell ref="V25:AE25"/>
    <mergeCell ref="V26:AE26"/>
    <mergeCell ref="V27:AE27"/>
    <mergeCell ref="AF23:AN23"/>
    <mergeCell ref="AF24:AN24"/>
    <mergeCell ref="AF25:AN25"/>
    <mergeCell ref="AF26:AN26"/>
    <mergeCell ref="O25:T25"/>
    <mergeCell ref="V29:AE29"/>
    <mergeCell ref="V30:AE30"/>
    <mergeCell ref="V31:AE31"/>
    <mergeCell ref="V32:AE32"/>
    <mergeCell ref="A32:I32"/>
    <mergeCell ref="A35:A37"/>
    <mergeCell ref="B35:C37"/>
    <mergeCell ref="D35:G37"/>
    <mergeCell ref="H35:K37"/>
    <mergeCell ref="L35:P37"/>
    <mergeCell ref="A33:U34"/>
    <mergeCell ref="J32:N32"/>
    <mergeCell ref="AF16:AN16"/>
    <mergeCell ref="AF18:AN18"/>
    <mergeCell ref="J18:N18"/>
    <mergeCell ref="AF20:AN20"/>
    <mergeCell ref="AF21:AN21"/>
    <mergeCell ref="AF22:AN22"/>
    <mergeCell ref="V21:AE21"/>
    <mergeCell ref="V22:AE22"/>
    <mergeCell ref="AF19:AN19"/>
    <mergeCell ref="V17:AE17"/>
    <mergeCell ref="J17:N17"/>
    <mergeCell ref="O17:T17"/>
    <mergeCell ref="O18:T18"/>
    <mergeCell ref="V18:AE18"/>
    <mergeCell ref="A24:I24"/>
    <mergeCell ref="A25:I25"/>
    <mergeCell ref="L14:T15"/>
    <mergeCell ref="C12:C13"/>
    <mergeCell ref="D12:E13"/>
    <mergeCell ref="C14:K15"/>
    <mergeCell ref="U15:X15"/>
    <mergeCell ref="J19:N19"/>
    <mergeCell ref="O19:T19"/>
    <mergeCell ref="V16:AE16"/>
    <mergeCell ref="Z15:AM15"/>
    <mergeCell ref="A19:I19"/>
    <mergeCell ref="Z11:AM12"/>
    <mergeCell ref="A11:B11"/>
    <mergeCell ref="A14:B14"/>
    <mergeCell ref="A15:B15"/>
    <mergeCell ref="Z13:AM14"/>
    <mergeCell ref="AF17:AN17"/>
    <mergeCell ref="U11:X12"/>
    <mergeCell ref="A12:B13"/>
    <mergeCell ref="F12:H13"/>
    <mergeCell ref="I12:J13"/>
    <mergeCell ref="K12:K13"/>
    <mergeCell ref="L12:T13"/>
    <mergeCell ref="A16:I16"/>
    <mergeCell ref="J16:N16"/>
    <mergeCell ref="O16:T16"/>
    <mergeCell ref="J20:N20"/>
    <mergeCell ref="J21:N21"/>
    <mergeCell ref="J22:N22"/>
    <mergeCell ref="O20:T20"/>
    <mergeCell ref="O21:T21"/>
    <mergeCell ref="O22:T22"/>
    <mergeCell ref="A17:I17"/>
    <mergeCell ref="A18:I18"/>
    <mergeCell ref="AF29:AN29"/>
    <mergeCell ref="AF30:AN30"/>
    <mergeCell ref="AF31:AN31"/>
    <mergeCell ref="V19:AE19"/>
    <mergeCell ref="V20:AE20"/>
    <mergeCell ref="A20:I20"/>
    <mergeCell ref="A21:I21"/>
    <mergeCell ref="A22:I22"/>
    <mergeCell ref="A23:I23"/>
    <mergeCell ref="J23:N23"/>
    <mergeCell ref="A29:I29"/>
    <mergeCell ref="A30:I30"/>
    <mergeCell ref="A31:I31"/>
    <mergeCell ref="A26:I26"/>
    <mergeCell ref="A27:I27"/>
    <mergeCell ref="A28:I28"/>
    <mergeCell ref="J27:N27"/>
    <mergeCell ref="J28:N28"/>
    <mergeCell ref="J29:N29"/>
    <mergeCell ref="J30:N30"/>
    <mergeCell ref="J31:N31"/>
    <mergeCell ref="J24:N24"/>
  </mergeCells>
  <phoneticPr fontId="1"/>
  <printOptions horizontalCentered="1"/>
  <pageMargins left="0.35433070866141736" right="3.937007874015748E-2" top="0.47244094488188981" bottom="0.19685039370078741" header="0" footer="0"/>
  <pageSetup paperSize="13" scale="31" fitToHeight="2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0"/>
  <sheetViews>
    <sheetView zoomScale="40" zoomScaleNormal="40" zoomScaleSheetLayoutView="40" workbookViewId="0"/>
  </sheetViews>
  <sheetFormatPr defaultColWidth="2.625" defaultRowHeight="12.75" customHeight="1" x14ac:dyDescent="0.2"/>
  <cols>
    <col min="1" max="1" width="25.625" style="4" customWidth="1"/>
    <col min="2" max="2" width="17.875" style="4" customWidth="1"/>
    <col min="3" max="11" width="6.125" style="4" customWidth="1"/>
    <col min="12" max="13" width="5.75" style="4" customWidth="1"/>
    <col min="14" max="14" width="6.5" style="4" customWidth="1"/>
    <col min="15" max="18" width="4.875" style="4" customWidth="1"/>
    <col min="19" max="19" width="5.75" style="4" bestFit="1" customWidth="1"/>
    <col min="20" max="20" width="5.5" style="4" customWidth="1"/>
    <col min="21" max="21" width="8.875" style="4" customWidth="1"/>
    <col min="22" max="30" width="5.125" style="4" customWidth="1"/>
    <col min="31" max="31" width="5.75" style="4" customWidth="1"/>
    <col min="32" max="40" width="7.625" style="4" customWidth="1"/>
    <col min="41" max="41" width="3.875" style="4" customWidth="1"/>
    <col min="42" max="16384" width="2.625" style="4"/>
  </cols>
  <sheetData>
    <row r="1" spans="1:40" ht="21" customHeight="1" thickTop="1" x14ac:dyDescent="0.2">
      <c r="A1" s="37"/>
      <c r="B1" s="37"/>
      <c r="C1" s="37"/>
      <c r="D1" s="37"/>
      <c r="E1" s="37"/>
      <c r="F1" s="37"/>
      <c r="G1" s="37"/>
      <c r="H1" s="37"/>
      <c r="I1" s="274" t="s">
        <v>44</v>
      </c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37"/>
      <c r="AA1" s="37"/>
      <c r="AB1" s="267" t="s">
        <v>43</v>
      </c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9"/>
    </row>
    <row r="2" spans="1:40" ht="40.5" customHeight="1" thickBot="1" x14ac:dyDescent="0.25">
      <c r="A2" s="37"/>
      <c r="B2" s="37"/>
      <c r="C2" s="37"/>
      <c r="D2" s="37"/>
      <c r="E2" s="37"/>
      <c r="F2" s="37"/>
      <c r="G2" s="37"/>
      <c r="H2" s="37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37"/>
      <c r="AA2" s="37"/>
      <c r="AB2" s="270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2"/>
    </row>
    <row r="3" spans="1:40" ht="23.25" customHeight="1" thickTop="1" x14ac:dyDescent="0.2">
      <c r="A3" s="37"/>
      <c r="B3" s="37"/>
      <c r="C3" s="37"/>
      <c r="D3" s="37"/>
      <c r="E3" s="37"/>
      <c r="F3" s="37"/>
      <c r="G3" s="37"/>
      <c r="H3" s="37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7"/>
      <c r="AA3" s="37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</row>
    <row r="4" spans="1:40" ht="44.25" customHeight="1" x14ac:dyDescent="0.3">
      <c r="A4" s="288" t="s">
        <v>51</v>
      </c>
      <c r="B4" s="288"/>
      <c r="C4" s="288"/>
      <c r="D4" s="288"/>
      <c r="E4" s="288"/>
      <c r="F4" s="288"/>
      <c r="G4" s="288"/>
      <c r="H4" s="288"/>
      <c r="I4" s="288"/>
      <c r="J4" s="40"/>
      <c r="K4" s="37"/>
      <c r="L4" s="291" t="s">
        <v>12</v>
      </c>
      <c r="M4" s="291"/>
      <c r="N4" s="290" t="str">
        <f>IF(①取引先控!N4="","",①取引先控!N4)</f>
        <v/>
      </c>
      <c r="O4" s="290"/>
      <c r="P4" s="290"/>
      <c r="Q4" s="278" t="s">
        <v>40</v>
      </c>
      <c r="R4" s="278"/>
      <c r="S4" s="278"/>
      <c r="T4" s="278"/>
      <c r="U4" s="278"/>
      <c r="V4" s="278"/>
      <c r="W4" s="278"/>
      <c r="X4" s="37"/>
      <c r="Y4" s="40"/>
      <c r="Z4" s="40"/>
      <c r="AA4" s="40"/>
      <c r="AB4" s="40"/>
      <c r="AC4" s="40"/>
      <c r="AD4" s="40"/>
      <c r="AE4" s="40"/>
      <c r="AF4" s="40"/>
      <c r="AG4" s="42"/>
      <c r="AH4" s="42"/>
      <c r="AI4" s="42"/>
      <c r="AJ4" s="42"/>
      <c r="AK4" s="43" t="s">
        <v>0</v>
      </c>
      <c r="AL4" s="296" t="str">
        <f>IF(①取引先控!AL4="","",①取引先控!AL4)</f>
        <v/>
      </c>
      <c r="AM4" s="296"/>
      <c r="AN4" s="296"/>
    </row>
    <row r="5" spans="1:40" ht="12" customHeight="1" thickBot="1" x14ac:dyDescent="0.25">
      <c r="A5" s="288"/>
      <c r="B5" s="288"/>
      <c r="C5" s="288"/>
      <c r="D5" s="288"/>
      <c r="E5" s="288"/>
      <c r="F5" s="288"/>
      <c r="G5" s="288"/>
      <c r="H5" s="288"/>
      <c r="I5" s="288"/>
      <c r="J5" s="37"/>
      <c r="K5" s="37"/>
      <c r="L5" s="291"/>
      <c r="M5" s="291"/>
      <c r="N5" s="290"/>
      <c r="O5" s="290"/>
      <c r="P5" s="290"/>
      <c r="Q5" s="278"/>
      <c r="R5" s="278"/>
      <c r="S5" s="278"/>
      <c r="T5" s="278"/>
      <c r="U5" s="278"/>
      <c r="V5" s="278"/>
      <c r="W5" s="278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 s="27" customFormat="1" ht="51.75" customHeight="1" thickTop="1" thickBot="1" x14ac:dyDescent="0.2">
      <c r="A6" s="289" t="s">
        <v>35</v>
      </c>
      <c r="B6" s="289"/>
      <c r="C6" s="289"/>
      <c r="D6" s="289"/>
      <c r="E6" s="289"/>
      <c r="F6" s="289"/>
      <c r="G6" s="289"/>
      <c r="H6" s="289"/>
      <c r="I6" s="289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323" t="s">
        <v>53</v>
      </c>
      <c r="AA6" s="324"/>
      <c r="AB6" s="324"/>
      <c r="AC6" s="324"/>
      <c r="AD6" s="324"/>
      <c r="AE6" s="325" t="str">
        <f>IF(①取引先控!AE6="","",①取引先控!AE6)</f>
        <v/>
      </c>
      <c r="AF6" s="325"/>
      <c r="AG6" s="45" t="s">
        <v>54</v>
      </c>
      <c r="AH6" s="325" t="str">
        <f>IF(①取引先控!AH6="","",①取引先控!AH6)</f>
        <v/>
      </c>
      <c r="AI6" s="325"/>
      <c r="AJ6" s="45" t="s">
        <v>55</v>
      </c>
      <c r="AK6" s="325" t="str">
        <f>IF(①取引先控!AK6="","",①取引先控!AK6)</f>
        <v/>
      </c>
      <c r="AL6" s="325"/>
      <c r="AM6" s="324" t="s">
        <v>56</v>
      </c>
      <c r="AN6" s="326"/>
    </row>
    <row r="7" spans="1:40" s="2" customFormat="1" ht="72" customHeight="1" thickTop="1" thickBot="1" x14ac:dyDescent="0.2">
      <c r="A7" s="311" t="s">
        <v>2</v>
      </c>
      <c r="B7" s="312"/>
      <c r="C7" s="317" t="str">
        <f>IF(①取引先控!C7="","",①取引先控!C7)</f>
        <v/>
      </c>
      <c r="D7" s="318"/>
      <c r="E7" s="318"/>
      <c r="F7" s="318"/>
      <c r="G7" s="318"/>
      <c r="H7" s="318"/>
      <c r="I7" s="318"/>
      <c r="J7" s="319"/>
      <c r="K7" s="46"/>
      <c r="L7" s="41"/>
      <c r="M7" s="41"/>
      <c r="N7" s="41"/>
      <c r="O7" s="41"/>
      <c r="P7" s="41"/>
      <c r="Q7" s="41"/>
      <c r="R7" s="41"/>
      <c r="S7" s="41"/>
      <c r="T7" s="41"/>
      <c r="U7" s="276" t="s">
        <v>1</v>
      </c>
      <c r="V7" s="277"/>
      <c r="W7" s="277"/>
      <c r="X7" s="277"/>
      <c r="Y7" s="277"/>
      <c r="Z7" s="277"/>
      <c r="AA7" s="277"/>
      <c r="AB7" s="277"/>
      <c r="AC7" s="277"/>
      <c r="AD7" s="317" t="str">
        <f>IF(①取引先控!AD7="","",①取引先控!AD7)</f>
        <v/>
      </c>
      <c r="AE7" s="318"/>
      <c r="AF7" s="318"/>
      <c r="AG7" s="318"/>
      <c r="AH7" s="318"/>
      <c r="AI7" s="318"/>
      <c r="AJ7" s="318"/>
      <c r="AK7" s="318"/>
      <c r="AL7" s="318"/>
      <c r="AM7" s="318"/>
      <c r="AN7" s="319"/>
    </row>
    <row r="8" spans="1:40" s="2" customFormat="1" ht="72" customHeight="1" thickTop="1" x14ac:dyDescent="0.25">
      <c r="A8" s="313" t="s">
        <v>3</v>
      </c>
      <c r="B8" s="314"/>
      <c r="C8" s="284" t="str">
        <f>IF(①取引先控!C8="","",①取引先控!C8)</f>
        <v/>
      </c>
      <c r="D8" s="284"/>
      <c r="E8" s="284"/>
      <c r="F8" s="284"/>
      <c r="G8" s="284"/>
      <c r="H8" s="284"/>
      <c r="I8" s="284"/>
      <c r="J8" s="284"/>
      <c r="K8" s="285"/>
      <c r="L8" s="283" t="s">
        <v>7</v>
      </c>
      <c r="M8" s="283"/>
      <c r="N8" s="283"/>
      <c r="O8" s="283"/>
      <c r="P8" s="283"/>
      <c r="Q8" s="283"/>
      <c r="R8" s="283"/>
      <c r="S8" s="283"/>
      <c r="T8" s="283"/>
      <c r="U8" s="308" t="s">
        <v>18</v>
      </c>
      <c r="V8" s="309"/>
      <c r="W8" s="309"/>
      <c r="X8" s="309"/>
      <c r="Y8" s="47"/>
      <c r="Z8" s="304" t="str">
        <f>IF(①取引先控!Z8="","",①取引先控!Z8)</f>
        <v/>
      </c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  <c r="AM8" s="305"/>
      <c r="AN8" s="48"/>
    </row>
    <row r="9" spans="1:40" s="2" customFormat="1" ht="72" customHeight="1" x14ac:dyDescent="0.15">
      <c r="A9" s="313" t="s">
        <v>4</v>
      </c>
      <c r="B9" s="314"/>
      <c r="C9" s="49"/>
      <c r="D9" s="50"/>
      <c r="E9" s="51"/>
      <c r="F9" s="52"/>
      <c r="G9" s="50"/>
      <c r="H9" s="53"/>
      <c r="I9" s="54"/>
      <c r="J9" s="50"/>
      <c r="K9" s="51"/>
      <c r="L9" s="282" t="s">
        <v>9</v>
      </c>
      <c r="M9" s="282"/>
      <c r="N9" s="282"/>
      <c r="O9" s="282"/>
      <c r="P9" s="301" t="s">
        <v>8</v>
      </c>
      <c r="Q9" s="302"/>
      <c r="R9" s="302"/>
      <c r="S9" s="302"/>
      <c r="T9" s="303"/>
      <c r="U9" s="279" t="s">
        <v>19</v>
      </c>
      <c r="V9" s="280"/>
      <c r="W9" s="280"/>
      <c r="X9" s="280"/>
      <c r="Y9" s="55"/>
      <c r="Z9" s="273" t="str">
        <f>IF(①取引先控!Z9="","",①取引先控!Z9)</f>
        <v/>
      </c>
      <c r="AA9" s="273"/>
      <c r="AB9" s="273"/>
      <c r="AC9" s="273"/>
      <c r="AD9" s="273"/>
      <c r="AE9" s="273"/>
      <c r="AF9" s="273"/>
      <c r="AG9" s="273"/>
      <c r="AH9" s="273"/>
      <c r="AI9" s="273"/>
      <c r="AJ9" s="273"/>
      <c r="AK9" s="273"/>
      <c r="AL9" s="273"/>
      <c r="AM9" s="273"/>
      <c r="AN9" s="57"/>
    </row>
    <row r="10" spans="1:40" s="2" customFormat="1" ht="36.75" customHeight="1" x14ac:dyDescent="0.4">
      <c r="A10" s="297" t="s">
        <v>58</v>
      </c>
      <c r="B10" s="298"/>
      <c r="C10" s="257" t="str">
        <f>IF(①取引先控!C10="","",①取引先控!C10)</f>
        <v/>
      </c>
      <c r="D10" s="258"/>
      <c r="E10" s="258"/>
      <c r="F10" s="258"/>
      <c r="G10" s="258"/>
      <c r="H10" s="258"/>
      <c r="I10" s="258"/>
      <c r="J10" s="258"/>
      <c r="K10" s="259"/>
      <c r="L10" s="58" t="s">
        <v>30</v>
      </c>
      <c r="M10" s="59"/>
      <c r="N10" s="60"/>
      <c r="O10" s="60"/>
      <c r="P10" s="58" t="s">
        <v>31</v>
      </c>
      <c r="Q10" s="60"/>
      <c r="R10" s="61"/>
      <c r="S10" s="61"/>
      <c r="T10" s="306" t="s">
        <v>34</v>
      </c>
      <c r="U10" s="62"/>
      <c r="V10" s="63"/>
      <c r="W10" s="63"/>
      <c r="X10" s="63"/>
      <c r="Y10" s="55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64"/>
    </row>
    <row r="11" spans="1:40" s="2" customFormat="1" ht="36.75" customHeight="1" x14ac:dyDescent="0.15">
      <c r="A11" s="299" t="s">
        <v>57</v>
      </c>
      <c r="B11" s="300"/>
      <c r="C11" s="320"/>
      <c r="D11" s="321"/>
      <c r="E11" s="321"/>
      <c r="F11" s="321"/>
      <c r="G11" s="321"/>
      <c r="H11" s="321"/>
      <c r="I11" s="321"/>
      <c r="J11" s="321"/>
      <c r="K11" s="322"/>
      <c r="L11" s="65"/>
      <c r="M11" s="66"/>
      <c r="N11" s="66"/>
      <c r="O11" s="67" t="s">
        <v>33</v>
      </c>
      <c r="P11" s="68"/>
      <c r="Q11" s="66"/>
      <c r="R11" s="69"/>
      <c r="S11" s="69"/>
      <c r="T11" s="307"/>
      <c r="U11" s="279" t="s">
        <v>41</v>
      </c>
      <c r="V11" s="280"/>
      <c r="W11" s="280"/>
      <c r="X11" s="280"/>
      <c r="Y11" s="55"/>
      <c r="Z11" s="310" t="str">
        <f>IF(①取引先控!Z11="","",①取引先控!Z11)</f>
        <v/>
      </c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70"/>
    </row>
    <row r="12" spans="1:40" s="2" customFormat="1" ht="36.75" customHeight="1" x14ac:dyDescent="0.15">
      <c r="A12" s="313" t="s">
        <v>5</v>
      </c>
      <c r="B12" s="314"/>
      <c r="C12" s="315" t="s">
        <v>6</v>
      </c>
      <c r="D12" s="286" t="str">
        <f>IF(①取引先控!D12="","",①取引先控!D12)</f>
        <v/>
      </c>
      <c r="E12" s="286"/>
      <c r="F12" s="248" t="s">
        <v>38</v>
      </c>
      <c r="G12" s="248"/>
      <c r="H12" s="248"/>
      <c r="I12" s="286" t="str">
        <f>IF(①取引先控!I12="","",①取引先控!I12)</f>
        <v/>
      </c>
      <c r="J12" s="286"/>
      <c r="K12" s="248" t="s">
        <v>39</v>
      </c>
      <c r="L12" s="245" t="s">
        <v>10</v>
      </c>
      <c r="M12" s="245"/>
      <c r="N12" s="245"/>
      <c r="O12" s="245"/>
      <c r="P12" s="281"/>
      <c r="Q12" s="245"/>
      <c r="R12" s="245"/>
      <c r="S12" s="245"/>
      <c r="T12" s="245"/>
      <c r="U12" s="279"/>
      <c r="V12" s="280"/>
      <c r="W12" s="280"/>
      <c r="X12" s="280"/>
      <c r="Y12" s="55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71"/>
    </row>
    <row r="13" spans="1:40" s="2" customFormat="1" ht="36.75" customHeight="1" x14ac:dyDescent="0.15">
      <c r="A13" s="313"/>
      <c r="B13" s="314"/>
      <c r="C13" s="316"/>
      <c r="D13" s="287"/>
      <c r="E13" s="287"/>
      <c r="F13" s="249"/>
      <c r="G13" s="249"/>
      <c r="H13" s="249"/>
      <c r="I13" s="287"/>
      <c r="J13" s="287"/>
      <c r="K13" s="249"/>
      <c r="L13" s="245"/>
      <c r="M13" s="245"/>
      <c r="N13" s="245"/>
      <c r="O13" s="245"/>
      <c r="P13" s="245"/>
      <c r="Q13" s="245"/>
      <c r="R13" s="245"/>
      <c r="S13" s="245"/>
      <c r="T13" s="245"/>
      <c r="U13" s="279" t="s">
        <v>20</v>
      </c>
      <c r="V13" s="280"/>
      <c r="W13" s="280"/>
      <c r="X13" s="280"/>
      <c r="Y13" s="72"/>
      <c r="Z13" s="295" t="str">
        <f>IF(①取引先控!Z13="","",①取引先控!Z13)</f>
        <v/>
      </c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71"/>
    </row>
    <row r="14" spans="1:40" s="2" customFormat="1" ht="36.75" customHeight="1" x14ac:dyDescent="0.15">
      <c r="A14" s="263" t="s">
        <v>59</v>
      </c>
      <c r="B14" s="264"/>
      <c r="C14" s="257" t="str">
        <f>IF(①取引先控!C14="","",①取引先控!C14)</f>
        <v/>
      </c>
      <c r="D14" s="258"/>
      <c r="E14" s="258"/>
      <c r="F14" s="258"/>
      <c r="G14" s="258"/>
      <c r="H14" s="258"/>
      <c r="I14" s="258"/>
      <c r="J14" s="258"/>
      <c r="K14" s="259"/>
      <c r="L14" s="245" t="s">
        <v>11</v>
      </c>
      <c r="M14" s="245"/>
      <c r="N14" s="245"/>
      <c r="O14" s="245"/>
      <c r="P14" s="245"/>
      <c r="Q14" s="245"/>
      <c r="R14" s="245"/>
      <c r="S14" s="245"/>
      <c r="T14" s="245"/>
      <c r="U14" s="279"/>
      <c r="V14" s="280"/>
      <c r="W14" s="280"/>
      <c r="X14" s="280"/>
      <c r="Y14" s="72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57"/>
    </row>
    <row r="15" spans="1:40" s="2" customFormat="1" ht="36.75" customHeight="1" thickBot="1" x14ac:dyDescent="0.2">
      <c r="A15" s="265" t="s">
        <v>57</v>
      </c>
      <c r="B15" s="266"/>
      <c r="C15" s="260"/>
      <c r="D15" s="261"/>
      <c r="E15" s="261"/>
      <c r="F15" s="261"/>
      <c r="G15" s="261"/>
      <c r="H15" s="261"/>
      <c r="I15" s="261"/>
      <c r="J15" s="261"/>
      <c r="K15" s="262"/>
      <c r="L15" s="246"/>
      <c r="M15" s="246"/>
      <c r="N15" s="246"/>
      <c r="O15" s="246"/>
      <c r="P15" s="246"/>
      <c r="Q15" s="246"/>
      <c r="R15" s="246"/>
      <c r="S15" s="246"/>
      <c r="T15" s="247"/>
      <c r="U15" s="343" t="s">
        <v>60</v>
      </c>
      <c r="V15" s="127"/>
      <c r="W15" s="127"/>
      <c r="X15" s="127"/>
      <c r="Y15" s="41"/>
      <c r="Z15" s="342" t="str">
        <f>IF(①取引先控!Z15="","",①取引先控!Z15)</f>
        <v/>
      </c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74"/>
    </row>
    <row r="16" spans="1:40" s="2" customFormat="1" ht="70.5" customHeight="1" thickTop="1" x14ac:dyDescent="0.15">
      <c r="A16" s="250" t="s">
        <v>15</v>
      </c>
      <c r="B16" s="251"/>
      <c r="C16" s="251"/>
      <c r="D16" s="251"/>
      <c r="E16" s="251"/>
      <c r="F16" s="251"/>
      <c r="G16" s="251"/>
      <c r="H16" s="251"/>
      <c r="I16" s="252"/>
      <c r="J16" s="250" t="s">
        <v>13</v>
      </c>
      <c r="K16" s="251"/>
      <c r="L16" s="251"/>
      <c r="M16" s="251"/>
      <c r="N16" s="252"/>
      <c r="O16" s="253" t="s">
        <v>16</v>
      </c>
      <c r="P16" s="254"/>
      <c r="Q16" s="255"/>
      <c r="R16" s="255"/>
      <c r="S16" s="255"/>
      <c r="T16" s="256"/>
      <c r="U16" s="75" t="s">
        <v>14</v>
      </c>
      <c r="V16" s="292" t="s">
        <v>17</v>
      </c>
      <c r="W16" s="293"/>
      <c r="X16" s="293"/>
      <c r="Y16" s="293"/>
      <c r="Z16" s="293"/>
      <c r="AA16" s="293"/>
      <c r="AB16" s="293"/>
      <c r="AC16" s="293"/>
      <c r="AD16" s="293"/>
      <c r="AE16" s="294"/>
      <c r="AF16" s="250" t="s">
        <v>21</v>
      </c>
      <c r="AG16" s="251"/>
      <c r="AH16" s="251"/>
      <c r="AI16" s="251"/>
      <c r="AJ16" s="251"/>
      <c r="AK16" s="251"/>
      <c r="AL16" s="251"/>
      <c r="AM16" s="251"/>
      <c r="AN16" s="252"/>
    </row>
    <row r="17" spans="1:41" s="2" customFormat="1" ht="70.5" customHeight="1" x14ac:dyDescent="0.4">
      <c r="A17" s="242" t="str">
        <f>IF(①取引先控!A17="","",①取引先控!A17)</f>
        <v/>
      </c>
      <c r="B17" s="243"/>
      <c r="C17" s="243"/>
      <c r="D17" s="243"/>
      <c r="E17" s="243"/>
      <c r="F17" s="243"/>
      <c r="G17" s="243"/>
      <c r="H17" s="243"/>
      <c r="I17" s="244"/>
      <c r="J17" s="229" t="str">
        <f>IF(①取引先控!J17="","",①取引先控!J17)</f>
        <v/>
      </c>
      <c r="K17" s="230"/>
      <c r="L17" s="230"/>
      <c r="M17" s="230"/>
      <c r="N17" s="231"/>
      <c r="O17" s="229" t="str">
        <f>IF(①取引先控!O17="","",①取引先控!O17)</f>
        <v/>
      </c>
      <c r="P17" s="230"/>
      <c r="Q17" s="230"/>
      <c r="R17" s="230"/>
      <c r="S17" s="230"/>
      <c r="T17" s="231"/>
      <c r="U17" s="76" t="str">
        <f>IF(①取引先控!U17="","",①取引先控!U17)</f>
        <v/>
      </c>
      <c r="V17" s="236" t="str">
        <f>IF(①取引先控!V17="","",①取引先控!V17)</f>
        <v/>
      </c>
      <c r="W17" s="237"/>
      <c r="X17" s="237"/>
      <c r="Y17" s="237"/>
      <c r="Z17" s="237"/>
      <c r="AA17" s="237"/>
      <c r="AB17" s="237"/>
      <c r="AC17" s="237"/>
      <c r="AD17" s="237"/>
      <c r="AE17" s="238"/>
      <c r="AF17" s="95" t="str">
        <f>IF(①取引先控!AF17="","",①取引先控!AF17)</f>
        <v/>
      </c>
      <c r="AG17" s="96"/>
      <c r="AH17" s="96"/>
      <c r="AI17" s="96"/>
      <c r="AJ17" s="96"/>
      <c r="AK17" s="96"/>
      <c r="AL17" s="96"/>
      <c r="AM17" s="96"/>
      <c r="AN17" s="97"/>
    </row>
    <row r="18" spans="1:41" s="2" customFormat="1" ht="70.5" customHeight="1" x14ac:dyDescent="0.4">
      <c r="A18" s="242" t="str">
        <f>IF(①取引先控!A18="","",①取引先控!A18)</f>
        <v/>
      </c>
      <c r="B18" s="243"/>
      <c r="C18" s="243"/>
      <c r="D18" s="243"/>
      <c r="E18" s="243"/>
      <c r="F18" s="243"/>
      <c r="G18" s="243"/>
      <c r="H18" s="243"/>
      <c r="I18" s="244"/>
      <c r="J18" s="229" t="str">
        <f>IF(①取引先控!J18="","",①取引先控!J18)</f>
        <v/>
      </c>
      <c r="K18" s="230"/>
      <c r="L18" s="230"/>
      <c r="M18" s="230"/>
      <c r="N18" s="231"/>
      <c r="O18" s="229" t="str">
        <f>IF(①取引先控!O18="","",①取引先控!O18)</f>
        <v/>
      </c>
      <c r="P18" s="230"/>
      <c r="Q18" s="230"/>
      <c r="R18" s="230"/>
      <c r="S18" s="230"/>
      <c r="T18" s="231"/>
      <c r="U18" s="76" t="str">
        <f>IF(①取引先控!U18="","",①取引先控!U18)</f>
        <v/>
      </c>
      <c r="V18" s="236" t="str">
        <f>IF(①取引先控!V18="","",①取引先控!V18)</f>
        <v/>
      </c>
      <c r="W18" s="237"/>
      <c r="X18" s="237"/>
      <c r="Y18" s="237"/>
      <c r="Z18" s="237"/>
      <c r="AA18" s="237"/>
      <c r="AB18" s="237"/>
      <c r="AC18" s="237"/>
      <c r="AD18" s="237"/>
      <c r="AE18" s="238"/>
      <c r="AF18" s="95" t="str">
        <f>IF(①取引先控!AF18="","",①取引先控!AF18)</f>
        <v/>
      </c>
      <c r="AG18" s="96"/>
      <c r="AH18" s="96"/>
      <c r="AI18" s="96"/>
      <c r="AJ18" s="96"/>
      <c r="AK18" s="96"/>
      <c r="AL18" s="96"/>
      <c r="AM18" s="96"/>
      <c r="AN18" s="97"/>
    </row>
    <row r="19" spans="1:41" s="2" customFormat="1" ht="70.5" customHeight="1" x14ac:dyDescent="0.4">
      <c r="A19" s="242" t="str">
        <f>IF(①取引先控!A19="","",①取引先控!A19)</f>
        <v/>
      </c>
      <c r="B19" s="243"/>
      <c r="C19" s="243"/>
      <c r="D19" s="243"/>
      <c r="E19" s="243"/>
      <c r="F19" s="243"/>
      <c r="G19" s="243"/>
      <c r="H19" s="243"/>
      <c r="I19" s="244"/>
      <c r="J19" s="229" t="str">
        <f>IF(①取引先控!J19="","",①取引先控!J19)</f>
        <v/>
      </c>
      <c r="K19" s="230"/>
      <c r="L19" s="230"/>
      <c r="M19" s="230"/>
      <c r="N19" s="231"/>
      <c r="O19" s="229" t="str">
        <f>IF(①取引先控!O19="","",①取引先控!O19)</f>
        <v/>
      </c>
      <c r="P19" s="230"/>
      <c r="Q19" s="230"/>
      <c r="R19" s="230"/>
      <c r="S19" s="230"/>
      <c r="T19" s="231"/>
      <c r="U19" s="76" t="str">
        <f>IF(①取引先控!U19="","",①取引先控!U19)</f>
        <v/>
      </c>
      <c r="V19" s="236" t="str">
        <f>IF(①取引先控!V19="","",①取引先控!V19)</f>
        <v/>
      </c>
      <c r="W19" s="237"/>
      <c r="X19" s="237"/>
      <c r="Y19" s="237"/>
      <c r="Z19" s="237"/>
      <c r="AA19" s="237"/>
      <c r="AB19" s="237"/>
      <c r="AC19" s="237"/>
      <c r="AD19" s="237"/>
      <c r="AE19" s="238"/>
      <c r="AF19" s="95" t="str">
        <f>IF(①取引先控!AF19="","",①取引先控!AF19)</f>
        <v/>
      </c>
      <c r="AG19" s="96"/>
      <c r="AH19" s="96"/>
      <c r="AI19" s="96"/>
      <c r="AJ19" s="96"/>
      <c r="AK19" s="96"/>
      <c r="AL19" s="96"/>
      <c r="AM19" s="96"/>
      <c r="AN19" s="97"/>
    </row>
    <row r="20" spans="1:41" s="2" customFormat="1" ht="70.5" customHeight="1" x14ac:dyDescent="0.4">
      <c r="A20" s="242" t="str">
        <f>IF(①取引先控!A20="","",①取引先控!A20)</f>
        <v/>
      </c>
      <c r="B20" s="243"/>
      <c r="C20" s="243"/>
      <c r="D20" s="243"/>
      <c r="E20" s="243"/>
      <c r="F20" s="243"/>
      <c r="G20" s="243"/>
      <c r="H20" s="243"/>
      <c r="I20" s="244"/>
      <c r="J20" s="229" t="str">
        <f>IF(①取引先控!J20="","",①取引先控!J20)</f>
        <v/>
      </c>
      <c r="K20" s="230"/>
      <c r="L20" s="230"/>
      <c r="M20" s="230"/>
      <c r="N20" s="231"/>
      <c r="O20" s="229" t="str">
        <f>IF(①取引先控!O20="","",①取引先控!O20)</f>
        <v/>
      </c>
      <c r="P20" s="230"/>
      <c r="Q20" s="230"/>
      <c r="R20" s="230"/>
      <c r="S20" s="230"/>
      <c r="T20" s="231"/>
      <c r="U20" s="76" t="str">
        <f>IF(①取引先控!U20="","",①取引先控!U20)</f>
        <v/>
      </c>
      <c r="V20" s="236" t="str">
        <f>IF(①取引先控!V20="","",①取引先控!V20)</f>
        <v/>
      </c>
      <c r="W20" s="237"/>
      <c r="X20" s="237"/>
      <c r="Y20" s="237"/>
      <c r="Z20" s="237"/>
      <c r="AA20" s="237"/>
      <c r="AB20" s="237"/>
      <c r="AC20" s="237"/>
      <c r="AD20" s="237"/>
      <c r="AE20" s="238"/>
      <c r="AF20" s="95" t="str">
        <f>IF(①取引先控!AF20="","",①取引先控!AF20)</f>
        <v/>
      </c>
      <c r="AG20" s="96"/>
      <c r="AH20" s="96"/>
      <c r="AI20" s="96"/>
      <c r="AJ20" s="96"/>
      <c r="AK20" s="96"/>
      <c r="AL20" s="96"/>
      <c r="AM20" s="96"/>
      <c r="AN20" s="97"/>
    </row>
    <row r="21" spans="1:41" s="2" customFormat="1" ht="70.5" customHeight="1" x14ac:dyDescent="0.4">
      <c r="A21" s="242" t="str">
        <f>IF(①取引先控!A21="","",①取引先控!A21)</f>
        <v/>
      </c>
      <c r="B21" s="243"/>
      <c r="C21" s="243"/>
      <c r="D21" s="243"/>
      <c r="E21" s="243"/>
      <c r="F21" s="243"/>
      <c r="G21" s="243"/>
      <c r="H21" s="243"/>
      <c r="I21" s="244"/>
      <c r="J21" s="229" t="str">
        <f>IF(①取引先控!J21="","",①取引先控!J21)</f>
        <v/>
      </c>
      <c r="K21" s="230"/>
      <c r="L21" s="230"/>
      <c r="M21" s="230"/>
      <c r="N21" s="231"/>
      <c r="O21" s="229" t="str">
        <f>IF(①取引先控!O21="","",①取引先控!O21)</f>
        <v/>
      </c>
      <c r="P21" s="230"/>
      <c r="Q21" s="230"/>
      <c r="R21" s="230"/>
      <c r="S21" s="230"/>
      <c r="T21" s="231"/>
      <c r="U21" s="76" t="str">
        <f>IF(①取引先控!U21="","",①取引先控!U21)</f>
        <v/>
      </c>
      <c r="V21" s="236" t="str">
        <f>IF(①取引先控!V21="","",①取引先控!V21)</f>
        <v/>
      </c>
      <c r="W21" s="237"/>
      <c r="X21" s="237"/>
      <c r="Y21" s="237"/>
      <c r="Z21" s="237"/>
      <c r="AA21" s="237"/>
      <c r="AB21" s="237"/>
      <c r="AC21" s="237"/>
      <c r="AD21" s="237"/>
      <c r="AE21" s="238"/>
      <c r="AF21" s="95" t="str">
        <f>IF(①取引先控!AF21="","",①取引先控!AF21)</f>
        <v/>
      </c>
      <c r="AG21" s="96"/>
      <c r="AH21" s="96"/>
      <c r="AI21" s="96"/>
      <c r="AJ21" s="96"/>
      <c r="AK21" s="96"/>
      <c r="AL21" s="96"/>
      <c r="AM21" s="96"/>
      <c r="AN21" s="97"/>
    </row>
    <row r="22" spans="1:41" s="2" customFormat="1" ht="70.5" customHeight="1" x14ac:dyDescent="0.4">
      <c r="A22" s="242" t="str">
        <f>IF(①取引先控!A22="","",①取引先控!A22)</f>
        <v/>
      </c>
      <c r="B22" s="243"/>
      <c r="C22" s="243"/>
      <c r="D22" s="243"/>
      <c r="E22" s="243"/>
      <c r="F22" s="243"/>
      <c r="G22" s="243"/>
      <c r="H22" s="243"/>
      <c r="I22" s="244"/>
      <c r="J22" s="229" t="str">
        <f>IF(①取引先控!J22="","",①取引先控!J22)</f>
        <v/>
      </c>
      <c r="K22" s="230"/>
      <c r="L22" s="230"/>
      <c r="M22" s="230"/>
      <c r="N22" s="231"/>
      <c r="O22" s="229" t="str">
        <f>IF(①取引先控!O22="","",①取引先控!O22)</f>
        <v/>
      </c>
      <c r="P22" s="230"/>
      <c r="Q22" s="230"/>
      <c r="R22" s="230"/>
      <c r="S22" s="230"/>
      <c r="T22" s="231"/>
      <c r="U22" s="76" t="str">
        <f>IF(①取引先控!U22="","",①取引先控!U22)</f>
        <v/>
      </c>
      <c r="V22" s="236" t="str">
        <f>IF(①取引先控!V22="","",①取引先控!V22)</f>
        <v/>
      </c>
      <c r="W22" s="237"/>
      <c r="X22" s="237"/>
      <c r="Y22" s="237"/>
      <c r="Z22" s="237"/>
      <c r="AA22" s="237"/>
      <c r="AB22" s="237"/>
      <c r="AC22" s="237"/>
      <c r="AD22" s="237"/>
      <c r="AE22" s="238"/>
      <c r="AF22" s="95" t="str">
        <f>IF(①取引先控!AF22="","",①取引先控!AF22)</f>
        <v/>
      </c>
      <c r="AG22" s="96"/>
      <c r="AH22" s="96"/>
      <c r="AI22" s="96"/>
      <c r="AJ22" s="96"/>
      <c r="AK22" s="96"/>
      <c r="AL22" s="96"/>
      <c r="AM22" s="96"/>
      <c r="AN22" s="97"/>
    </row>
    <row r="23" spans="1:41" s="2" customFormat="1" ht="70.5" customHeight="1" x14ac:dyDescent="0.4">
      <c r="A23" s="242" t="str">
        <f>IF(①取引先控!A23="","",①取引先控!A23)</f>
        <v/>
      </c>
      <c r="B23" s="243"/>
      <c r="C23" s="243"/>
      <c r="D23" s="243"/>
      <c r="E23" s="243"/>
      <c r="F23" s="243"/>
      <c r="G23" s="243"/>
      <c r="H23" s="243"/>
      <c r="I23" s="244"/>
      <c r="J23" s="229" t="str">
        <f>IF(①取引先控!J23="","",①取引先控!J23)</f>
        <v/>
      </c>
      <c r="K23" s="230"/>
      <c r="L23" s="230"/>
      <c r="M23" s="230"/>
      <c r="N23" s="231"/>
      <c r="O23" s="229" t="str">
        <f>IF(①取引先控!O23="","",①取引先控!O23)</f>
        <v/>
      </c>
      <c r="P23" s="230"/>
      <c r="Q23" s="230"/>
      <c r="R23" s="230"/>
      <c r="S23" s="230"/>
      <c r="T23" s="231"/>
      <c r="U23" s="76" t="str">
        <f>IF(①取引先控!U23="","",①取引先控!U23)</f>
        <v/>
      </c>
      <c r="V23" s="236" t="str">
        <f>IF(①取引先控!V23="","",①取引先控!V23)</f>
        <v/>
      </c>
      <c r="W23" s="237"/>
      <c r="X23" s="237"/>
      <c r="Y23" s="237"/>
      <c r="Z23" s="237"/>
      <c r="AA23" s="237"/>
      <c r="AB23" s="237"/>
      <c r="AC23" s="237"/>
      <c r="AD23" s="237"/>
      <c r="AE23" s="238"/>
      <c r="AF23" s="95" t="str">
        <f>IF(①取引先控!AF23="","",①取引先控!AF23)</f>
        <v/>
      </c>
      <c r="AG23" s="96"/>
      <c r="AH23" s="96"/>
      <c r="AI23" s="96"/>
      <c r="AJ23" s="96"/>
      <c r="AK23" s="96"/>
      <c r="AL23" s="96"/>
      <c r="AM23" s="96"/>
      <c r="AN23" s="97"/>
    </row>
    <row r="24" spans="1:41" s="2" customFormat="1" ht="70.5" customHeight="1" x14ac:dyDescent="0.4">
      <c r="A24" s="242" t="str">
        <f>IF(①取引先控!A24="","",①取引先控!A24)</f>
        <v/>
      </c>
      <c r="B24" s="243"/>
      <c r="C24" s="243"/>
      <c r="D24" s="243"/>
      <c r="E24" s="243"/>
      <c r="F24" s="243"/>
      <c r="G24" s="243"/>
      <c r="H24" s="243"/>
      <c r="I24" s="244"/>
      <c r="J24" s="229" t="str">
        <f>IF(①取引先控!J24="","",①取引先控!J24)</f>
        <v/>
      </c>
      <c r="K24" s="230"/>
      <c r="L24" s="230"/>
      <c r="M24" s="230"/>
      <c r="N24" s="231"/>
      <c r="O24" s="229" t="str">
        <f>IF(①取引先控!O24="","",①取引先控!O24)</f>
        <v/>
      </c>
      <c r="P24" s="230"/>
      <c r="Q24" s="230"/>
      <c r="R24" s="230"/>
      <c r="S24" s="230"/>
      <c r="T24" s="231"/>
      <c r="U24" s="76" t="str">
        <f>IF(①取引先控!U24="","",①取引先控!U24)</f>
        <v/>
      </c>
      <c r="V24" s="236" t="str">
        <f>IF(①取引先控!V24="","",①取引先控!V24)</f>
        <v/>
      </c>
      <c r="W24" s="237"/>
      <c r="X24" s="237"/>
      <c r="Y24" s="237"/>
      <c r="Z24" s="237"/>
      <c r="AA24" s="237"/>
      <c r="AB24" s="237"/>
      <c r="AC24" s="237"/>
      <c r="AD24" s="237"/>
      <c r="AE24" s="238"/>
      <c r="AF24" s="95" t="str">
        <f>IF(①取引先控!AF24="","",①取引先控!AF24)</f>
        <v/>
      </c>
      <c r="AG24" s="96"/>
      <c r="AH24" s="96"/>
      <c r="AI24" s="96"/>
      <c r="AJ24" s="96"/>
      <c r="AK24" s="96"/>
      <c r="AL24" s="96"/>
      <c r="AM24" s="96"/>
      <c r="AN24" s="97"/>
    </row>
    <row r="25" spans="1:41" s="2" customFormat="1" ht="70.5" customHeight="1" x14ac:dyDescent="0.4">
      <c r="A25" s="242" t="str">
        <f>IF(①取引先控!A25="","",①取引先控!A25)</f>
        <v/>
      </c>
      <c r="B25" s="243"/>
      <c r="C25" s="243"/>
      <c r="D25" s="243"/>
      <c r="E25" s="243"/>
      <c r="F25" s="243"/>
      <c r="G25" s="243"/>
      <c r="H25" s="243"/>
      <c r="I25" s="244"/>
      <c r="J25" s="229" t="str">
        <f>IF(①取引先控!J25="","",①取引先控!J25)</f>
        <v/>
      </c>
      <c r="K25" s="230"/>
      <c r="L25" s="230"/>
      <c r="M25" s="230"/>
      <c r="N25" s="231"/>
      <c r="O25" s="229" t="str">
        <f>IF(①取引先控!O25="","",①取引先控!O25)</f>
        <v/>
      </c>
      <c r="P25" s="230"/>
      <c r="Q25" s="230"/>
      <c r="R25" s="230"/>
      <c r="S25" s="230"/>
      <c r="T25" s="231"/>
      <c r="U25" s="76" t="str">
        <f>IF(①取引先控!U25="","",①取引先控!U25)</f>
        <v/>
      </c>
      <c r="V25" s="236" t="str">
        <f>IF(①取引先控!V25="","",①取引先控!V25)</f>
        <v/>
      </c>
      <c r="W25" s="237"/>
      <c r="X25" s="237"/>
      <c r="Y25" s="237"/>
      <c r="Z25" s="237"/>
      <c r="AA25" s="237"/>
      <c r="AB25" s="237"/>
      <c r="AC25" s="237"/>
      <c r="AD25" s="237"/>
      <c r="AE25" s="238"/>
      <c r="AF25" s="95" t="str">
        <f>IF(①取引先控!AF25="","",①取引先控!AF25)</f>
        <v/>
      </c>
      <c r="AG25" s="96"/>
      <c r="AH25" s="96"/>
      <c r="AI25" s="96"/>
      <c r="AJ25" s="96"/>
      <c r="AK25" s="96"/>
      <c r="AL25" s="96"/>
      <c r="AM25" s="96"/>
      <c r="AN25" s="97"/>
    </row>
    <row r="26" spans="1:41" s="2" customFormat="1" ht="70.5" customHeight="1" x14ac:dyDescent="0.4">
      <c r="A26" s="242" t="str">
        <f>IF(①取引先控!A26="","",①取引先控!A26)</f>
        <v/>
      </c>
      <c r="B26" s="243"/>
      <c r="C26" s="243"/>
      <c r="D26" s="243"/>
      <c r="E26" s="243"/>
      <c r="F26" s="243"/>
      <c r="G26" s="243"/>
      <c r="H26" s="243"/>
      <c r="I26" s="244"/>
      <c r="J26" s="229" t="str">
        <f>IF(①取引先控!J26="","",①取引先控!J26)</f>
        <v/>
      </c>
      <c r="K26" s="230"/>
      <c r="L26" s="230"/>
      <c r="M26" s="230"/>
      <c r="N26" s="231"/>
      <c r="O26" s="229" t="str">
        <f>IF(①取引先控!O26="","",①取引先控!O26)</f>
        <v/>
      </c>
      <c r="P26" s="230"/>
      <c r="Q26" s="230"/>
      <c r="R26" s="230"/>
      <c r="S26" s="230"/>
      <c r="T26" s="231"/>
      <c r="U26" s="76" t="str">
        <f>IF(①取引先控!U26="","",①取引先控!U26)</f>
        <v/>
      </c>
      <c r="V26" s="236" t="str">
        <f>IF(①取引先控!V26="","",①取引先控!V26)</f>
        <v/>
      </c>
      <c r="W26" s="237"/>
      <c r="X26" s="237"/>
      <c r="Y26" s="237"/>
      <c r="Z26" s="237"/>
      <c r="AA26" s="237"/>
      <c r="AB26" s="237"/>
      <c r="AC26" s="237"/>
      <c r="AD26" s="237"/>
      <c r="AE26" s="238"/>
      <c r="AF26" s="95" t="str">
        <f>IF(①取引先控!AF26="","",①取引先控!AF26)</f>
        <v/>
      </c>
      <c r="AG26" s="96"/>
      <c r="AH26" s="96"/>
      <c r="AI26" s="96"/>
      <c r="AJ26" s="96"/>
      <c r="AK26" s="96"/>
      <c r="AL26" s="96"/>
      <c r="AM26" s="96"/>
      <c r="AN26" s="97"/>
    </row>
    <row r="27" spans="1:41" s="2" customFormat="1" ht="70.5" customHeight="1" x14ac:dyDescent="0.4">
      <c r="A27" s="242" t="str">
        <f>IF(①取引先控!A27="","",①取引先控!A27)</f>
        <v/>
      </c>
      <c r="B27" s="243"/>
      <c r="C27" s="243"/>
      <c r="D27" s="243"/>
      <c r="E27" s="243"/>
      <c r="F27" s="243"/>
      <c r="G27" s="243"/>
      <c r="H27" s="243"/>
      <c r="I27" s="244"/>
      <c r="J27" s="229" t="str">
        <f>IF(①取引先控!J27="","",①取引先控!J27)</f>
        <v/>
      </c>
      <c r="K27" s="230"/>
      <c r="L27" s="230"/>
      <c r="M27" s="230"/>
      <c r="N27" s="231"/>
      <c r="O27" s="229" t="str">
        <f>IF(①取引先控!O27="","",①取引先控!O27)</f>
        <v/>
      </c>
      <c r="P27" s="230"/>
      <c r="Q27" s="230"/>
      <c r="R27" s="230"/>
      <c r="S27" s="230"/>
      <c r="T27" s="231"/>
      <c r="U27" s="76" t="str">
        <f>IF(①取引先控!U27="","",①取引先控!U27)</f>
        <v/>
      </c>
      <c r="V27" s="236" t="str">
        <f>IF(①取引先控!V27="","",①取引先控!V27)</f>
        <v/>
      </c>
      <c r="W27" s="237"/>
      <c r="X27" s="237"/>
      <c r="Y27" s="237"/>
      <c r="Z27" s="237"/>
      <c r="AA27" s="237"/>
      <c r="AB27" s="237"/>
      <c r="AC27" s="237"/>
      <c r="AD27" s="237"/>
      <c r="AE27" s="238"/>
      <c r="AF27" s="95" t="str">
        <f>IF(①取引先控!AF27="","",①取引先控!AF27)</f>
        <v/>
      </c>
      <c r="AG27" s="96"/>
      <c r="AH27" s="96"/>
      <c r="AI27" s="96"/>
      <c r="AJ27" s="96"/>
      <c r="AK27" s="96"/>
      <c r="AL27" s="96"/>
      <c r="AM27" s="96"/>
      <c r="AN27" s="97"/>
    </row>
    <row r="28" spans="1:41" s="2" customFormat="1" ht="70.5" customHeight="1" x14ac:dyDescent="0.4">
      <c r="A28" s="242" t="str">
        <f>IF(①取引先控!A28="","",①取引先控!A28)</f>
        <v/>
      </c>
      <c r="B28" s="243"/>
      <c r="C28" s="243"/>
      <c r="D28" s="243"/>
      <c r="E28" s="243"/>
      <c r="F28" s="243"/>
      <c r="G28" s="243"/>
      <c r="H28" s="243"/>
      <c r="I28" s="244"/>
      <c r="J28" s="229" t="str">
        <f>IF(①取引先控!J28="","",①取引先控!J28)</f>
        <v/>
      </c>
      <c r="K28" s="230"/>
      <c r="L28" s="230"/>
      <c r="M28" s="230"/>
      <c r="N28" s="231"/>
      <c r="O28" s="229" t="str">
        <f>IF(①取引先控!O28="","",①取引先控!O28)</f>
        <v/>
      </c>
      <c r="P28" s="230"/>
      <c r="Q28" s="230"/>
      <c r="R28" s="230"/>
      <c r="S28" s="230"/>
      <c r="T28" s="231"/>
      <c r="U28" s="76" t="str">
        <f>IF(①取引先控!U28="","",①取引先控!U28)</f>
        <v/>
      </c>
      <c r="V28" s="236" t="str">
        <f>IF(①取引先控!V28="","",①取引先控!V28)</f>
        <v/>
      </c>
      <c r="W28" s="237"/>
      <c r="X28" s="237"/>
      <c r="Y28" s="237"/>
      <c r="Z28" s="237"/>
      <c r="AA28" s="237"/>
      <c r="AB28" s="237"/>
      <c r="AC28" s="237"/>
      <c r="AD28" s="237"/>
      <c r="AE28" s="238"/>
      <c r="AF28" s="95" t="str">
        <f>IF(①取引先控!AF28="","",①取引先控!AF28)</f>
        <v/>
      </c>
      <c r="AG28" s="96"/>
      <c r="AH28" s="96"/>
      <c r="AI28" s="96"/>
      <c r="AJ28" s="96"/>
      <c r="AK28" s="96"/>
      <c r="AL28" s="96"/>
      <c r="AM28" s="96"/>
      <c r="AN28" s="97"/>
    </row>
    <row r="29" spans="1:41" s="2" customFormat="1" ht="70.5" customHeight="1" x14ac:dyDescent="0.4">
      <c r="A29" s="242" t="str">
        <f>IF(①取引先控!A29="","",①取引先控!A29)</f>
        <v/>
      </c>
      <c r="B29" s="243"/>
      <c r="C29" s="243"/>
      <c r="D29" s="243"/>
      <c r="E29" s="243"/>
      <c r="F29" s="243"/>
      <c r="G29" s="243"/>
      <c r="H29" s="243"/>
      <c r="I29" s="244"/>
      <c r="J29" s="229" t="str">
        <f>IF(①取引先控!J29="","",①取引先控!J29)</f>
        <v/>
      </c>
      <c r="K29" s="230"/>
      <c r="L29" s="230"/>
      <c r="M29" s="230"/>
      <c r="N29" s="231"/>
      <c r="O29" s="229" t="str">
        <f>IF(①取引先控!O29="","",①取引先控!O29)</f>
        <v/>
      </c>
      <c r="P29" s="230"/>
      <c r="Q29" s="230"/>
      <c r="R29" s="230"/>
      <c r="S29" s="230"/>
      <c r="T29" s="231"/>
      <c r="U29" s="76" t="str">
        <f>IF(①取引先控!U29="","",①取引先控!U29)</f>
        <v/>
      </c>
      <c r="V29" s="236" t="str">
        <f>IF(①取引先控!V29="","",①取引先控!V29)</f>
        <v/>
      </c>
      <c r="W29" s="237"/>
      <c r="X29" s="237"/>
      <c r="Y29" s="237"/>
      <c r="Z29" s="237"/>
      <c r="AA29" s="237"/>
      <c r="AB29" s="237"/>
      <c r="AC29" s="237"/>
      <c r="AD29" s="237"/>
      <c r="AE29" s="238"/>
      <c r="AF29" s="95" t="str">
        <f>IF(①取引先控!AF29="","",①取引先控!AF29)</f>
        <v/>
      </c>
      <c r="AG29" s="96"/>
      <c r="AH29" s="96"/>
      <c r="AI29" s="96"/>
      <c r="AJ29" s="96"/>
      <c r="AK29" s="96"/>
      <c r="AL29" s="96"/>
      <c r="AM29" s="96"/>
      <c r="AN29" s="97"/>
    </row>
    <row r="30" spans="1:41" s="2" customFormat="1" ht="70.5" customHeight="1" x14ac:dyDescent="0.4">
      <c r="A30" s="242" t="str">
        <f>IF(①取引先控!A30="","",①取引先控!A30)</f>
        <v/>
      </c>
      <c r="B30" s="243"/>
      <c r="C30" s="243"/>
      <c r="D30" s="243"/>
      <c r="E30" s="243"/>
      <c r="F30" s="243"/>
      <c r="G30" s="243"/>
      <c r="H30" s="243"/>
      <c r="I30" s="244"/>
      <c r="J30" s="229" t="str">
        <f>IF(①取引先控!J30="","",①取引先控!J30)</f>
        <v/>
      </c>
      <c r="K30" s="230"/>
      <c r="L30" s="230"/>
      <c r="M30" s="230"/>
      <c r="N30" s="231"/>
      <c r="O30" s="229" t="str">
        <f>IF(①取引先控!O30="","",①取引先控!O30)</f>
        <v/>
      </c>
      <c r="P30" s="230"/>
      <c r="Q30" s="230"/>
      <c r="R30" s="230"/>
      <c r="S30" s="230"/>
      <c r="T30" s="231"/>
      <c r="U30" s="76" t="str">
        <f>IF(①取引先控!U30="","",①取引先控!U30)</f>
        <v/>
      </c>
      <c r="V30" s="236" t="str">
        <f>IF(①取引先控!V30="","",①取引先控!V30)</f>
        <v/>
      </c>
      <c r="W30" s="237"/>
      <c r="X30" s="237"/>
      <c r="Y30" s="237"/>
      <c r="Z30" s="237"/>
      <c r="AA30" s="237"/>
      <c r="AB30" s="237"/>
      <c r="AC30" s="237"/>
      <c r="AD30" s="237"/>
      <c r="AE30" s="238"/>
      <c r="AF30" s="95" t="str">
        <f>IF(①取引先控!AF30="","",①取引先控!AF30)</f>
        <v/>
      </c>
      <c r="AG30" s="96"/>
      <c r="AH30" s="96"/>
      <c r="AI30" s="96"/>
      <c r="AJ30" s="96"/>
      <c r="AK30" s="96"/>
      <c r="AL30" s="96"/>
      <c r="AM30" s="96"/>
      <c r="AN30" s="97"/>
    </row>
    <row r="31" spans="1:41" s="2" customFormat="1" ht="70.5" customHeight="1" x14ac:dyDescent="0.4">
      <c r="A31" s="242" t="str">
        <f>IF(①取引先控!A31="","",①取引先控!A31)</f>
        <v/>
      </c>
      <c r="B31" s="243"/>
      <c r="C31" s="243"/>
      <c r="D31" s="243"/>
      <c r="E31" s="243"/>
      <c r="F31" s="243"/>
      <c r="G31" s="243"/>
      <c r="H31" s="243"/>
      <c r="I31" s="244"/>
      <c r="J31" s="229" t="str">
        <f>IF(①取引先控!J31="","",①取引先控!J31)</f>
        <v/>
      </c>
      <c r="K31" s="230"/>
      <c r="L31" s="230"/>
      <c r="M31" s="230"/>
      <c r="N31" s="231"/>
      <c r="O31" s="229" t="str">
        <f>IF(①取引先控!O31="","",①取引先控!O31)</f>
        <v/>
      </c>
      <c r="P31" s="230"/>
      <c r="Q31" s="230"/>
      <c r="R31" s="230"/>
      <c r="S31" s="230"/>
      <c r="T31" s="231"/>
      <c r="U31" s="76" t="str">
        <f>IF(①取引先控!U31="","",①取引先控!U31)</f>
        <v/>
      </c>
      <c r="V31" s="236" t="str">
        <f>IF(①取引先控!V31="","",①取引先控!V31)</f>
        <v/>
      </c>
      <c r="W31" s="237"/>
      <c r="X31" s="237"/>
      <c r="Y31" s="237"/>
      <c r="Z31" s="237"/>
      <c r="AA31" s="237"/>
      <c r="AB31" s="237"/>
      <c r="AC31" s="237"/>
      <c r="AD31" s="237"/>
      <c r="AE31" s="238"/>
      <c r="AF31" s="95" t="str">
        <f>IF(①取引先控!AF31="","",①取引先控!AF31)</f>
        <v/>
      </c>
      <c r="AG31" s="96"/>
      <c r="AH31" s="96"/>
      <c r="AI31" s="96"/>
      <c r="AJ31" s="96"/>
      <c r="AK31" s="96"/>
      <c r="AL31" s="96"/>
      <c r="AM31" s="96"/>
      <c r="AN31" s="97"/>
      <c r="AO31" s="33"/>
    </row>
    <row r="32" spans="1:41" s="2" customFormat="1" ht="70.5" customHeight="1" thickBot="1" x14ac:dyDescent="0.45">
      <c r="A32" s="242" t="str">
        <f>IF(①取引先控!A32="","",①取引先控!A32)</f>
        <v/>
      </c>
      <c r="B32" s="243"/>
      <c r="C32" s="243"/>
      <c r="D32" s="243"/>
      <c r="E32" s="243"/>
      <c r="F32" s="243"/>
      <c r="G32" s="243"/>
      <c r="H32" s="243"/>
      <c r="I32" s="244"/>
      <c r="J32" s="229" t="str">
        <f>IF(①取引先控!J32="","",①取引先控!J32)</f>
        <v/>
      </c>
      <c r="K32" s="230"/>
      <c r="L32" s="230"/>
      <c r="M32" s="230"/>
      <c r="N32" s="231"/>
      <c r="O32" s="229" t="str">
        <f>IF(①取引先控!O32="","",①取引先控!O32)</f>
        <v/>
      </c>
      <c r="P32" s="230"/>
      <c r="Q32" s="230"/>
      <c r="R32" s="230"/>
      <c r="S32" s="230"/>
      <c r="T32" s="231"/>
      <c r="U32" s="77" t="str">
        <f>IF(①取引先控!U32="","",①取引先控!U32)</f>
        <v/>
      </c>
      <c r="V32" s="236" t="str">
        <f>IF(①取引先控!V32="","",①取引先控!V32)</f>
        <v/>
      </c>
      <c r="W32" s="237"/>
      <c r="X32" s="237"/>
      <c r="Y32" s="237"/>
      <c r="Z32" s="237"/>
      <c r="AA32" s="237"/>
      <c r="AB32" s="237"/>
      <c r="AC32" s="237"/>
      <c r="AD32" s="237"/>
      <c r="AE32" s="238"/>
      <c r="AF32" s="95" t="str">
        <f>IF(①取引先控!AF32="","",①取引先控!AF32)</f>
        <v/>
      </c>
      <c r="AG32" s="96"/>
      <c r="AH32" s="96"/>
      <c r="AI32" s="96"/>
      <c r="AJ32" s="96"/>
      <c r="AK32" s="96"/>
      <c r="AL32" s="96"/>
      <c r="AM32" s="96"/>
      <c r="AN32" s="97"/>
    </row>
    <row r="33" spans="1:40" s="2" customFormat="1" ht="72" customHeight="1" thickTop="1" x14ac:dyDescent="0.4">
      <c r="A33" s="350" t="s">
        <v>24</v>
      </c>
      <c r="B33" s="352" t="s">
        <v>22</v>
      </c>
      <c r="C33" s="354"/>
      <c r="D33" s="352" t="s">
        <v>23</v>
      </c>
      <c r="E33" s="353"/>
      <c r="F33" s="353"/>
      <c r="G33" s="354"/>
      <c r="H33" s="368" t="s">
        <v>29</v>
      </c>
      <c r="I33" s="369"/>
      <c r="J33" s="369"/>
      <c r="K33" s="370"/>
      <c r="L33" s="352" t="s">
        <v>25</v>
      </c>
      <c r="M33" s="353"/>
      <c r="N33" s="353"/>
      <c r="O33" s="353"/>
      <c r="P33" s="354"/>
      <c r="Q33" s="352" t="s">
        <v>37</v>
      </c>
      <c r="R33" s="353"/>
      <c r="S33" s="353"/>
      <c r="T33" s="353"/>
      <c r="U33" s="358"/>
      <c r="V33" s="239" t="s">
        <v>47</v>
      </c>
      <c r="W33" s="240"/>
      <c r="X33" s="240"/>
      <c r="Y33" s="240"/>
      <c r="Z33" s="240"/>
      <c r="AA33" s="240"/>
      <c r="AB33" s="240"/>
      <c r="AC33" s="240"/>
      <c r="AD33" s="240"/>
      <c r="AE33" s="241"/>
      <c r="AF33" s="339" t="str">
        <f>①取引先控!AF33</f>
        <v/>
      </c>
      <c r="AG33" s="340"/>
      <c r="AH33" s="340"/>
      <c r="AI33" s="340"/>
      <c r="AJ33" s="340"/>
      <c r="AK33" s="340"/>
      <c r="AL33" s="340"/>
      <c r="AM33" s="340"/>
      <c r="AN33" s="341"/>
    </row>
    <row r="34" spans="1:40" s="2" customFormat="1" ht="72" customHeight="1" x14ac:dyDescent="0.4">
      <c r="A34" s="351"/>
      <c r="B34" s="355"/>
      <c r="C34" s="356"/>
      <c r="D34" s="355"/>
      <c r="E34" s="249"/>
      <c r="F34" s="249"/>
      <c r="G34" s="356"/>
      <c r="H34" s="316"/>
      <c r="I34" s="371"/>
      <c r="J34" s="371"/>
      <c r="K34" s="372"/>
      <c r="L34" s="355"/>
      <c r="M34" s="249"/>
      <c r="N34" s="249"/>
      <c r="O34" s="249"/>
      <c r="P34" s="356"/>
      <c r="Q34" s="355"/>
      <c r="R34" s="249"/>
      <c r="S34" s="249"/>
      <c r="T34" s="249"/>
      <c r="U34" s="359"/>
      <c r="V34" s="154" t="s">
        <v>61</v>
      </c>
      <c r="W34" s="155"/>
      <c r="X34" s="155"/>
      <c r="Y34" s="155"/>
      <c r="Z34" s="155"/>
      <c r="AA34" s="155"/>
      <c r="AB34" s="155"/>
      <c r="AC34" s="155"/>
      <c r="AD34" s="155"/>
      <c r="AE34" s="156"/>
      <c r="AF34" s="168" t="str">
        <f>①取引先控!AF34</f>
        <v/>
      </c>
      <c r="AG34" s="169"/>
      <c r="AH34" s="169"/>
      <c r="AI34" s="169"/>
      <c r="AJ34" s="169"/>
      <c r="AK34" s="169"/>
      <c r="AL34" s="169"/>
      <c r="AM34" s="169"/>
      <c r="AN34" s="170"/>
    </row>
    <row r="35" spans="1:40" s="2" customFormat="1" ht="72" customHeight="1" x14ac:dyDescent="0.4">
      <c r="A35" s="348"/>
      <c r="B35" s="344"/>
      <c r="C35" s="345"/>
      <c r="D35" s="344"/>
      <c r="E35" s="289"/>
      <c r="F35" s="289"/>
      <c r="G35" s="345"/>
      <c r="H35" s="362"/>
      <c r="I35" s="363"/>
      <c r="J35" s="363"/>
      <c r="K35" s="364"/>
      <c r="L35" s="344"/>
      <c r="M35" s="289"/>
      <c r="N35" s="289"/>
      <c r="O35" s="289"/>
      <c r="P35" s="345"/>
      <c r="Q35" s="344"/>
      <c r="R35" s="289"/>
      <c r="S35" s="289"/>
      <c r="T35" s="289"/>
      <c r="U35" s="360"/>
      <c r="V35" s="333" t="s">
        <v>48</v>
      </c>
      <c r="W35" s="334"/>
      <c r="X35" s="334"/>
      <c r="Y35" s="334"/>
      <c r="Z35" s="334"/>
      <c r="AA35" s="334"/>
      <c r="AB35" s="334"/>
      <c r="AC35" s="334"/>
      <c r="AD35" s="334"/>
      <c r="AE35" s="335"/>
      <c r="AF35" s="168" t="str">
        <f>①取引先控!AF35</f>
        <v/>
      </c>
      <c r="AG35" s="169"/>
      <c r="AH35" s="169"/>
      <c r="AI35" s="169"/>
      <c r="AJ35" s="169"/>
      <c r="AK35" s="169"/>
      <c r="AL35" s="169"/>
      <c r="AM35" s="169"/>
      <c r="AN35" s="170"/>
    </row>
    <row r="36" spans="1:40" s="2" customFormat="1" ht="72" customHeight="1" x14ac:dyDescent="0.4">
      <c r="A36" s="348"/>
      <c r="B36" s="344"/>
      <c r="C36" s="345"/>
      <c r="D36" s="344"/>
      <c r="E36" s="289"/>
      <c r="F36" s="289"/>
      <c r="G36" s="345"/>
      <c r="H36" s="362"/>
      <c r="I36" s="363"/>
      <c r="J36" s="363"/>
      <c r="K36" s="364"/>
      <c r="L36" s="344"/>
      <c r="M36" s="289"/>
      <c r="N36" s="289"/>
      <c r="O36" s="289"/>
      <c r="P36" s="345"/>
      <c r="Q36" s="344"/>
      <c r="R36" s="289"/>
      <c r="S36" s="289"/>
      <c r="T36" s="289"/>
      <c r="U36" s="289"/>
      <c r="V36" s="330" t="s">
        <v>49</v>
      </c>
      <c r="W36" s="331"/>
      <c r="X36" s="331"/>
      <c r="Y36" s="331"/>
      <c r="Z36" s="331"/>
      <c r="AA36" s="331"/>
      <c r="AB36" s="331"/>
      <c r="AC36" s="331"/>
      <c r="AD36" s="331"/>
      <c r="AE36" s="332"/>
      <c r="AF36" s="168" t="str">
        <f>IF(①取引先控!AF36="","",①取引先控!AF36)</f>
        <v/>
      </c>
      <c r="AG36" s="169"/>
      <c r="AH36" s="169"/>
      <c r="AI36" s="169"/>
      <c r="AJ36" s="169"/>
      <c r="AK36" s="169"/>
      <c r="AL36" s="169"/>
      <c r="AM36" s="169"/>
      <c r="AN36" s="170"/>
    </row>
    <row r="37" spans="1:40" s="2" customFormat="1" ht="72" customHeight="1" thickBot="1" x14ac:dyDescent="0.45">
      <c r="A37" s="349"/>
      <c r="B37" s="346"/>
      <c r="C37" s="347"/>
      <c r="D37" s="346"/>
      <c r="E37" s="357"/>
      <c r="F37" s="357"/>
      <c r="G37" s="347"/>
      <c r="H37" s="365"/>
      <c r="I37" s="366"/>
      <c r="J37" s="366"/>
      <c r="K37" s="367"/>
      <c r="L37" s="346"/>
      <c r="M37" s="357"/>
      <c r="N37" s="357"/>
      <c r="O37" s="357"/>
      <c r="P37" s="347"/>
      <c r="Q37" s="346"/>
      <c r="R37" s="357"/>
      <c r="S37" s="357"/>
      <c r="T37" s="357"/>
      <c r="U37" s="361"/>
      <c r="V37" s="336" t="s">
        <v>26</v>
      </c>
      <c r="W37" s="337"/>
      <c r="X37" s="337"/>
      <c r="Y37" s="337"/>
      <c r="Z37" s="337"/>
      <c r="AA37" s="337"/>
      <c r="AB37" s="337"/>
      <c r="AC37" s="337"/>
      <c r="AD37" s="337"/>
      <c r="AE37" s="338"/>
      <c r="AF37" s="168" t="str">
        <f>①取引先控!AF37</f>
        <v/>
      </c>
      <c r="AG37" s="169"/>
      <c r="AH37" s="169"/>
      <c r="AI37" s="169"/>
      <c r="AJ37" s="169"/>
      <c r="AK37" s="169"/>
      <c r="AL37" s="169"/>
      <c r="AM37" s="169"/>
      <c r="AN37" s="170"/>
    </row>
    <row r="38" spans="1:40" s="2" customFormat="1" ht="72" customHeight="1" thickTop="1" x14ac:dyDescent="0.4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9"/>
      <c r="V38" s="330" t="s">
        <v>27</v>
      </c>
      <c r="W38" s="331"/>
      <c r="X38" s="331"/>
      <c r="Y38" s="331"/>
      <c r="Z38" s="331"/>
      <c r="AA38" s="331"/>
      <c r="AB38" s="331"/>
      <c r="AC38" s="331"/>
      <c r="AD38" s="331"/>
      <c r="AE38" s="332"/>
      <c r="AF38" s="232"/>
      <c r="AG38" s="233"/>
      <c r="AH38" s="233"/>
      <c r="AI38" s="233"/>
      <c r="AJ38" s="233"/>
      <c r="AK38" s="233"/>
      <c r="AL38" s="233"/>
      <c r="AM38" s="233"/>
      <c r="AN38" s="234"/>
    </row>
    <row r="39" spans="1:40" s="2" customFormat="1" ht="72" customHeight="1" thickBot="1" x14ac:dyDescent="0.4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9"/>
      <c r="V39" s="327" t="s">
        <v>28</v>
      </c>
      <c r="W39" s="328"/>
      <c r="X39" s="328"/>
      <c r="Y39" s="328"/>
      <c r="Z39" s="328"/>
      <c r="AA39" s="328"/>
      <c r="AB39" s="328"/>
      <c r="AC39" s="328"/>
      <c r="AD39" s="328"/>
      <c r="AE39" s="329"/>
      <c r="AF39" s="235"/>
      <c r="AG39" s="176"/>
      <c r="AH39" s="176"/>
      <c r="AI39" s="176"/>
      <c r="AJ39" s="176"/>
      <c r="AK39" s="176"/>
      <c r="AL39" s="176"/>
      <c r="AM39" s="176"/>
      <c r="AN39" s="177"/>
    </row>
    <row r="40" spans="1:40" s="27" customFormat="1" ht="48.75" customHeight="1" thickTop="1" x14ac:dyDescent="0.25">
      <c r="A40" s="21" t="e">
        <f>#REF!</f>
        <v>#REF!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64" t="s">
        <v>32</v>
      </c>
      <c r="AH40" s="164"/>
      <c r="AI40" s="164"/>
      <c r="AJ40" s="164"/>
      <c r="AK40" s="164"/>
      <c r="AL40" s="164"/>
      <c r="AM40" s="164"/>
      <c r="AN40" s="164"/>
    </row>
  </sheetData>
  <sheetProtection formatCells="0"/>
  <mergeCells count="160">
    <mergeCell ref="Z15:AM15"/>
    <mergeCell ref="U15:X15"/>
    <mergeCell ref="B35:C37"/>
    <mergeCell ref="A35:A37"/>
    <mergeCell ref="A33:A34"/>
    <mergeCell ref="D33:G34"/>
    <mergeCell ref="B33:C34"/>
    <mergeCell ref="D35:G37"/>
    <mergeCell ref="L33:P34"/>
    <mergeCell ref="Q33:U34"/>
    <mergeCell ref="Q35:U37"/>
    <mergeCell ref="L35:P37"/>
    <mergeCell ref="H35:K37"/>
    <mergeCell ref="H33:K34"/>
    <mergeCell ref="A28:I28"/>
    <mergeCell ref="A29:I29"/>
    <mergeCell ref="A25:I25"/>
    <mergeCell ref="A32:I32"/>
    <mergeCell ref="A30:I30"/>
    <mergeCell ref="A31:I31"/>
    <mergeCell ref="A22:I22"/>
    <mergeCell ref="A23:I23"/>
    <mergeCell ref="A24:I24"/>
    <mergeCell ref="A27:I27"/>
    <mergeCell ref="Z6:AD6"/>
    <mergeCell ref="AE6:AF6"/>
    <mergeCell ref="AH6:AI6"/>
    <mergeCell ref="AK6:AL6"/>
    <mergeCell ref="AM6:AN6"/>
    <mergeCell ref="AG40:AN40"/>
    <mergeCell ref="V39:AE39"/>
    <mergeCell ref="V38:AE38"/>
    <mergeCell ref="V34:AE34"/>
    <mergeCell ref="V35:AE35"/>
    <mergeCell ref="V37:AE37"/>
    <mergeCell ref="V36:AE36"/>
    <mergeCell ref="AF33:AN33"/>
    <mergeCell ref="AF34:AN34"/>
    <mergeCell ref="AF35:AN35"/>
    <mergeCell ref="AF36:AN36"/>
    <mergeCell ref="AF37:AN37"/>
    <mergeCell ref="U9:X9"/>
    <mergeCell ref="AF18:AN18"/>
    <mergeCell ref="AF19:AN19"/>
    <mergeCell ref="AF20:AN20"/>
    <mergeCell ref="AF21:AN21"/>
    <mergeCell ref="AF17:AN17"/>
    <mergeCell ref="V17:AE17"/>
    <mergeCell ref="U11:X12"/>
    <mergeCell ref="T10:T11"/>
    <mergeCell ref="U8:X8"/>
    <mergeCell ref="Z11:AM12"/>
    <mergeCell ref="A7:B7"/>
    <mergeCell ref="A8:B8"/>
    <mergeCell ref="A9:B9"/>
    <mergeCell ref="A12:B13"/>
    <mergeCell ref="C12:C13"/>
    <mergeCell ref="D12:E13"/>
    <mergeCell ref="C7:J7"/>
    <mergeCell ref="C10:K11"/>
    <mergeCell ref="AD7:AN7"/>
    <mergeCell ref="AB1:AN2"/>
    <mergeCell ref="Z9:AM9"/>
    <mergeCell ref="AF16:AN16"/>
    <mergeCell ref="I1:Y2"/>
    <mergeCell ref="U7:AC7"/>
    <mergeCell ref="Q4:W5"/>
    <mergeCell ref="U13:X14"/>
    <mergeCell ref="L12:T13"/>
    <mergeCell ref="L9:O9"/>
    <mergeCell ref="L8:T8"/>
    <mergeCell ref="C8:K8"/>
    <mergeCell ref="F12:H13"/>
    <mergeCell ref="I12:J13"/>
    <mergeCell ref="A4:I5"/>
    <mergeCell ref="A6:I6"/>
    <mergeCell ref="N4:P5"/>
    <mergeCell ref="L4:M5"/>
    <mergeCell ref="V16:AE16"/>
    <mergeCell ref="Z13:AM14"/>
    <mergeCell ref="AL4:AN4"/>
    <mergeCell ref="A10:B10"/>
    <mergeCell ref="A11:B11"/>
    <mergeCell ref="P9:T9"/>
    <mergeCell ref="Z8:AM8"/>
    <mergeCell ref="A26:I26"/>
    <mergeCell ref="A20:I20"/>
    <mergeCell ref="A18:I18"/>
    <mergeCell ref="A19:I19"/>
    <mergeCell ref="L14:T15"/>
    <mergeCell ref="K12:K13"/>
    <mergeCell ref="A16:I16"/>
    <mergeCell ref="A17:I17"/>
    <mergeCell ref="J16:N16"/>
    <mergeCell ref="O16:T16"/>
    <mergeCell ref="O17:T17"/>
    <mergeCell ref="J17:N17"/>
    <mergeCell ref="C14:K15"/>
    <mergeCell ref="A14:B14"/>
    <mergeCell ref="A15:B15"/>
    <mergeCell ref="J18:N18"/>
    <mergeCell ref="J19:N19"/>
    <mergeCell ref="J23:N23"/>
    <mergeCell ref="J24:N24"/>
    <mergeCell ref="A21:I21"/>
    <mergeCell ref="J27:N27"/>
    <mergeCell ref="J28:N28"/>
    <mergeCell ref="J29:N29"/>
    <mergeCell ref="J30:N30"/>
    <mergeCell ref="J31:N31"/>
    <mergeCell ref="AF22:AN22"/>
    <mergeCell ref="AF23:AN23"/>
    <mergeCell ref="V22:AE22"/>
    <mergeCell ref="V23:AE23"/>
    <mergeCell ref="J26:N26"/>
    <mergeCell ref="AF24:AN24"/>
    <mergeCell ref="AF25:AN25"/>
    <mergeCell ref="AF26:AN26"/>
    <mergeCell ref="V24:AE24"/>
    <mergeCell ref="V25:AE25"/>
    <mergeCell ref="V26:AE26"/>
    <mergeCell ref="O22:T22"/>
    <mergeCell ref="O23:T23"/>
    <mergeCell ref="O24:T24"/>
    <mergeCell ref="O25:T25"/>
    <mergeCell ref="J25:N25"/>
    <mergeCell ref="AF27:AN27"/>
    <mergeCell ref="V18:AE18"/>
    <mergeCell ref="V19:AE19"/>
    <mergeCell ref="V20:AE20"/>
    <mergeCell ref="V21:AE21"/>
    <mergeCell ref="O19:T19"/>
    <mergeCell ref="O20:T20"/>
    <mergeCell ref="O21:T21"/>
    <mergeCell ref="AF30:AN30"/>
    <mergeCell ref="AF31:AN31"/>
    <mergeCell ref="J32:N32"/>
    <mergeCell ref="O18:T18"/>
    <mergeCell ref="AF38:AN38"/>
    <mergeCell ref="AF39:AN39"/>
    <mergeCell ref="O26:T26"/>
    <mergeCell ref="O27:T27"/>
    <mergeCell ref="O28:T28"/>
    <mergeCell ref="O29:T29"/>
    <mergeCell ref="O30:T30"/>
    <mergeCell ref="O31:T31"/>
    <mergeCell ref="O32:T32"/>
    <mergeCell ref="V27:AE27"/>
    <mergeCell ref="V28:AE28"/>
    <mergeCell ref="V29:AE29"/>
    <mergeCell ref="V30:AE30"/>
    <mergeCell ref="V31:AE31"/>
    <mergeCell ref="V32:AE32"/>
    <mergeCell ref="AF32:AN32"/>
    <mergeCell ref="V33:AE33"/>
    <mergeCell ref="J20:N20"/>
    <mergeCell ref="J21:N21"/>
    <mergeCell ref="J22:N22"/>
    <mergeCell ref="AF28:AN28"/>
    <mergeCell ref="AF29:AN29"/>
  </mergeCells>
  <phoneticPr fontId="1"/>
  <printOptions horizontalCentered="1"/>
  <pageMargins left="0.35433070866141736" right="3.937007874015748E-2" top="0.47244094488188981" bottom="0.19685039370078741" header="0" footer="0"/>
  <pageSetup paperSize="13" scale="31" fitToHeight="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40"/>
  <sheetViews>
    <sheetView zoomScale="40" zoomScaleNormal="40" zoomScaleSheetLayoutView="25" workbookViewId="0"/>
  </sheetViews>
  <sheetFormatPr defaultColWidth="2.625" defaultRowHeight="12.75" customHeight="1" x14ac:dyDescent="0.2"/>
  <cols>
    <col min="1" max="1" width="25.625" style="4" customWidth="1"/>
    <col min="2" max="2" width="17.875" style="4" customWidth="1"/>
    <col min="3" max="11" width="6.125" style="4" customWidth="1"/>
    <col min="12" max="13" width="5.75" style="4" customWidth="1"/>
    <col min="14" max="14" width="6.5" style="4" customWidth="1"/>
    <col min="15" max="18" width="4.875" style="4" customWidth="1"/>
    <col min="19" max="19" width="5.75" style="4" bestFit="1" customWidth="1"/>
    <col min="20" max="20" width="5.5" style="4" customWidth="1"/>
    <col min="21" max="21" width="8.875" style="4" customWidth="1"/>
    <col min="22" max="30" width="5.125" style="4" customWidth="1"/>
    <col min="31" max="31" width="5.75" style="4" customWidth="1"/>
    <col min="32" max="40" width="7.625" style="4" customWidth="1"/>
    <col min="41" max="41" width="3.875" style="4" customWidth="1"/>
    <col min="42" max="16384" width="2.625" style="4"/>
  </cols>
  <sheetData>
    <row r="1" spans="1:40" ht="21" customHeight="1" thickTop="1" x14ac:dyDescent="0.2">
      <c r="A1" s="37"/>
      <c r="B1" s="37"/>
      <c r="C1" s="37"/>
      <c r="D1" s="37"/>
      <c r="E1" s="37"/>
      <c r="F1" s="37"/>
      <c r="G1" s="37"/>
      <c r="H1" s="37"/>
      <c r="I1" s="274" t="s">
        <v>44</v>
      </c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37"/>
      <c r="AA1" s="37"/>
      <c r="AB1" s="408" t="s">
        <v>42</v>
      </c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10"/>
    </row>
    <row r="2" spans="1:40" ht="40.5" customHeight="1" thickBot="1" x14ac:dyDescent="0.25">
      <c r="A2" s="37"/>
      <c r="B2" s="37"/>
      <c r="C2" s="37"/>
      <c r="D2" s="37"/>
      <c r="E2" s="37"/>
      <c r="F2" s="37"/>
      <c r="G2" s="37"/>
      <c r="H2" s="37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275"/>
      <c r="U2" s="275"/>
      <c r="V2" s="275"/>
      <c r="W2" s="275"/>
      <c r="X2" s="275"/>
      <c r="Y2" s="275"/>
      <c r="Z2" s="37"/>
      <c r="AA2" s="37"/>
      <c r="AB2" s="411"/>
      <c r="AC2" s="412"/>
      <c r="AD2" s="412"/>
      <c r="AE2" s="412"/>
      <c r="AF2" s="412"/>
      <c r="AG2" s="412"/>
      <c r="AH2" s="412"/>
      <c r="AI2" s="412"/>
      <c r="AJ2" s="412"/>
      <c r="AK2" s="412"/>
      <c r="AL2" s="412"/>
      <c r="AM2" s="412"/>
      <c r="AN2" s="413"/>
    </row>
    <row r="3" spans="1:40" ht="23.25" customHeight="1" thickTop="1" x14ac:dyDescent="0.5">
      <c r="A3" s="37"/>
      <c r="B3" s="37"/>
      <c r="C3" s="37"/>
      <c r="D3" s="37"/>
      <c r="E3" s="37"/>
      <c r="F3" s="37"/>
      <c r="G3" s="37"/>
      <c r="H3" s="37"/>
      <c r="I3" s="80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37"/>
      <c r="AA3" s="37"/>
      <c r="AB3" s="82"/>
      <c r="AC3" s="82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</row>
    <row r="4" spans="1:40" ht="44.25" customHeight="1" x14ac:dyDescent="0.3">
      <c r="A4" s="288" t="s">
        <v>36</v>
      </c>
      <c r="B4" s="288"/>
      <c r="C4" s="288"/>
      <c r="D4" s="288"/>
      <c r="E4" s="288"/>
      <c r="F4" s="288"/>
      <c r="G4" s="288"/>
      <c r="H4" s="288"/>
      <c r="I4" s="288"/>
      <c r="J4" s="40"/>
      <c r="K4" s="37"/>
      <c r="L4" s="291" t="s">
        <v>12</v>
      </c>
      <c r="M4" s="291"/>
      <c r="N4" s="290" t="str">
        <f>IF(①取引先控!N4="","",①取引先控!N4)</f>
        <v/>
      </c>
      <c r="O4" s="290"/>
      <c r="P4" s="290"/>
      <c r="Q4" s="278" t="s">
        <v>40</v>
      </c>
      <c r="R4" s="278"/>
      <c r="S4" s="278"/>
      <c r="T4" s="278"/>
      <c r="U4" s="278"/>
      <c r="V4" s="278"/>
      <c r="W4" s="278"/>
      <c r="X4" s="37"/>
      <c r="Y4" s="40"/>
      <c r="Z4" s="40"/>
      <c r="AA4" s="40"/>
      <c r="AB4" s="40"/>
      <c r="AC4" s="40"/>
      <c r="AD4" s="40"/>
      <c r="AE4" s="40"/>
      <c r="AF4" s="40"/>
      <c r="AG4" s="72"/>
      <c r="AH4" s="72"/>
      <c r="AI4" s="72"/>
      <c r="AJ4" s="72"/>
      <c r="AK4" s="43" t="s">
        <v>0</v>
      </c>
      <c r="AL4" s="296">
        <f>①取引先控!AL4</f>
        <v>0</v>
      </c>
      <c r="AM4" s="296"/>
      <c r="AN4" s="296"/>
    </row>
    <row r="5" spans="1:40" ht="12" customHeight="1" thickBot="1" x14ac:dyDescent="0.25">
      <c r="A5" s="288"/>
      <c r="B5" s="288"/>
      <c r="C5" s="288"/>
      <c r="D5" s="288"/>
      <c r="E5" s="288"/>
      <c r="F5" s="288"/>
      <c r="G5" s="288"/>
      <c r="H5" s="288"/>
      <c r="I5" s="288"/>
      <c r="J5" s="37"/>
      <c r="K5" s="37"/>
      <c r="L5" s="291"/>
      <c r="M5" s="291"/>
      <c r="N5" s="290"/>
      <c r="O5" s="290"/>
      <c r="P5" s="290"/>
      <c r="Q5" s="278"/>
      <c r="R5" s="278"/>
      <c r="S5" s="278"/>
      <c r="T5" s="278"/>
      <c r="U5" s="278"/>
      <c r="V5" s="278"/>
      <c r="W5" s="278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 s="27" customFormat="1" ht="51.75" customHeight="1" thickTop="1" thickBot="1" x14ac:dyDescent="0.2">
      <c r="A6" s="289" t="s">
        <v>35</v>
      </c>
      <c r="B6" s="289"/>
      <c r="C6" s="289"/>
      <c r="D6" s="289"/>
      <c r="E6" s="289"/>
      <c r="F6" s="289"/>
      <c r="G6" s="289"/>
      <c r="H6" s="289"/>
      <c r="I6" s="289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323" t="s">
        <v>53</v>
      </c>
      <c r="AA6" s="324"/>
      <c r="AB6" s="324"/>
      <c r="AC6" s="324"/>
      <c r="AD6" s="324"/>
      <c r="AE6" s="325" t="str">
        <f>IF(①取引先控!AE6="","",①取引先控!AE6)</f>
        <v/>
      </c>
      <c r="AF6" s="325"/>
      <c r="AG6" s="45" t="s">
        <v>54</v>
      </c>
      <c r="AH6" s="325" t="str">
        <f>IF(①取引先控!AH6="","",①取引先控!AH6)</f>
        <v/>
      </c>
      <c r="AI6" s="325"/>
      <c r="AJ6" s="45" t="s">
        <v>55</v>
      </c>
      <c r="AK6" s="325" t="str">
        <f>IF(①取引先控!AK6="","",①取引先控!AK6)</f>
        <v/>
      </c>
      <c r="AL6" s="325"/>
      <c r="AM6" s="324" t="s">
        <v>56</v>
      </c>
      <c r="AN6" s="326"/>
    </row>
    <row r="7" spans="1:40" s="2" customFormat="1" ht="72" customHeight="1" thickTop="1" thickBot="1" x14ac:dyDescent="0.2">
      <c r="A7" s="311" t="s">
        <v>2</v>
      </c>
      <c r="B7" s="312"/>
      <c r="C7" s="317" t="str">
        <f>IF(①取引先控!C7="","",①取引先控!C7)</f>
        <v/>
      </c>
      <c r="D7" s="318"/>
      <c r="E7" s="318"/>
      <c r="F7" s="318"/>
      <c r="G7" s="318"/>
      <c r="H7" s="318"/>
      <c r="I7" s="318"/>
      <c r="J7" s="319"/>
      <c r="K7" s="46"/>
      <c r="L7" s="73"/>
      <c r="M7" s="73"/>
      <c r="N7" s="73"/>
      <c r="O7" s="73"/>
      <c r="P7" s="73"/>
      <c r="Q7" s="73"/>
      <c r="R7" s="73"/>
      <c r="S7" s="73"/>
      <c r="T7" s="74"/>
      <c r="U7" s="276" t="s">
        <v>1</v>
      </c>
      <c r="V7" s="277"/>
      <c r="W7" s="277"/>
      <c r="X7" s="277"/>
      <c r="Y7" s="277"/>
      <c r="Z7" s="277"/>
      <c r="AA7" s="277"/>
      <c r="AB7" s="277"/>
      <c r="AC7" s="414"/>
      <c r="AD7" s="317" t="str">
        <f>IF(①取引先控!AD7="","",①取引先控!AD7)</f>
        <v/>
      </c>
      <c r="AE7" s="318"/>
      <c r="AF7" s="318"/>
      <c r="AG7" s="318"/>
      <c r="AH7" s="318"/>
      <c r="AI7" s="318"/>
      <c r="AJ7" s="318"/>
      <c r="AK7" s="318"/>
      <c r="AL7" s="318"/>
      <c r="AM7" s="318"/>
      <c r="AN7" s="319"/>
    </row>
    <row r="8" spans="1:40" s="2" customFormat="1" ht="72" customHeight="1" thickTop="1" x14ac:dyDescent="0.25">
      <c r="A8" s="313" t="s">
        <v>3</v>
      </c>
      <c r="B8" s="314"/>
      <c r="C8" s="284" t="str">
        <f>IF(①取引先控!C8="","",①取引先控!C8)</f>
        <v/>
      </c>
      <c r="D8" s="284"/>
      <c r="E8" s="284"/>
      <c r="F8" s="284"/>
      <c r="G8" s="284"/>
      <c r="H8" s="284"/>
      <c r="I8" s="284"/>
      <c r="J8" s="284"/>
      <c r="K8" s="284"/>
      <c r="L8" s="283" t="s">
        <v>7</v>
      </c>
      <c r="M8" s="283"/>
      <c r="N8" s="283"/>
      <c r="O8" s="283"/>
      <c r="P8" s="283"/>
      <c r="Q8" s="283"/>
      <c r="R8" s="283"/>
      <c r="S8" s="283"/>
      <c r="T8" s="283"/>
      <c r="U8" s="308" t="s">
        <v>18</v>
      </c>
      <c r="V8" s="309"/>
      <c r="W8" s="309"/>
      <c r="X8" s="309"/>
      <c r="Y8" s="47"/>
      <c r="Z8" s="304" t="str">
        <f>IF(①取引先控!Z8="","",①取引先控!Z8)</f>
        <v/>
      </c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48"/>
    </row>
    <row r="9" spans="1:40" s="2" customFormat="1" ht="72" customHeight="1" x14ac:dyDescent="0.15">
      <c r="A9" s="313" t="s">
        <v>4</v>
      </c>
      <c r="B9" s="314"/>
      <c r="C9" s="84"/>
      <c r="D9" s="84"/>
      <c r="E9" s="84"/>
      <c r="F9" s="85"/>
      <c r="G9" s="84"/>
      <c r="H9" s="86"/>
      <c r="I9" s="87"/>
      <c r="J9" s="84"/>
      <c r="K9" s="84"/>
      <c r="L9" s="282" t="s">
        <v>9</v>
      </c>
      <c r="M9" s="282"/>
      <c r="N9" s="282"/>
      <c r="O9" s="282"/>
      <c r="P9" s="301" t="s">
        <v>8</v>
      </c>
      <c r="Q9" s="302"/>
      <c r="R9" s="302"/>
      <c r="S9" s="302"/>
      <c r="T9" s="303"/>
      <c r="U9" s="279" t="s">
        <v>19</v>
      </c>
      <c r="V9" s="280"/>
      <c r="W9" s="280"/>
      <c r="X9" s="280"/>
      <c r="Y9" s="55"/>
      <c r="Z9" s="407" t="str">
        <f>IF(①取引先控!Z9="","",①取引先控!Z9)</f>
        <v/>
      </c>
      <c r="AA9" s="407"/>
      <c r="AB9" s="407"/>
      <c r="AC9" s="407"/>
      <c r="AD9" s="407"/>
      <c r="AE9" s="407"/>
      <c r="AF9" s="407"/>
      <c r="AG9" s="407"/>
      <c r="AH9" s="407"/>
      <c r="AI9" s="407"/>
      <c r="AJ9" s="407"/>
      <c r="AK9" s="407"/>
      <c r="AL9" s="407"/>
      <c r="AM9" s="407"/>
      <c r="AN9" s="57"/>
    </row>
    <row r="10" spans="1:40" s="2" customFormat="1" ht="36.75" customHeight="1" x14ac:dyDescent="0.4">
      <c r="A10" s="297" t="s">
        <v>58</v>
      </c>
      <c r="B10" s="298"/>
      <c r="C10" s="257" t="str">
        <f>IF(①取引先控!C10="","",①取引先控!C10)</f>
        <v/>
      </c>
      <c r="D10" s="258"/>
      <c r="E10" s="258"/>
      <c r="F10" s="258"/>
      <c r="G10" s="258"/>
      <c r="H10" s="258"/>
      <c r="I10" s="258"/>
      <c r="J10" s="258"/>
      <c r="K10" s="259"/>
      <c r="L10" s="58" t="s">
        <v>30</v>
      </c>
      <c r="M10" s="59"/>
      <c r="N10" s="60"/>
      <c r="O10" s="60"/>
      <c r="P10" s="58" t="s">
        <v>31</v>
      </c>
      <c r="Q10" s="88"/>
      <c r="R10" s="61"/>
      <c r="S10" s="61"/>
      <c r="T10" s="306" t="s">
        <v>34</v>
      </c>
      <c r="U10" s="62"/>
      <c r="V10" s="63"/>
      <c r="W10" s="63"/>
      <c r="X10" s="63"/>
      <c r="Y10" s="55"/>
      <c r="Z10" s="89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64"/>
    </row>
    <row r="11" spans="1:40" s="2" customFormat="1" ht="36.75" customHeight="1" x14ac:dyDescent="0.15">
      <c r="A11" s="299" t="s">
        <v>57</v>
      </c>
      <c r="B11" s="300"/>
      <c r="C11" s="320"/>
      <c r="D11" s="321"/>
      <c r="E11" s="321"/>
      <c r="F11" s="321"/>
      <c r="G11" s="321"/>
      <c r="H11" s="321"/>
      <c r="I11" s="321"/>
      <c r="J11" s="321"/>
      <c r="K11" s="322"/>
      <c r="L11" s="65"/>
      <c r="M11" s="66"/>
      <c r="N11" s="66"/>
      <c r="O11" s="67" t="s">
        <v>33</v>
      </c>
      <c r="P11" s="68"/>
      <c r="Q11" s="91"/>
      <c r="R11" s="69"/>
      <c r="S11" s="69"/>
      <c r="T11" s="307"/>
      <c r="U11" s="279" t="s">
        <v>41</v>
      </c>
      <c r="V11" s="280"/>
      <c r="W11" s="280"/>
      <c r="X11" s="280"/>
      <c r="Y11" s="55"/>
      <c r="Z11" s="406" t="str">
        <f>IF(①取引先控!Z11="","",①取引先控!Z11)</f>
        <v/>
      </c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92"/>
    </row>
    <row r="12" spans="1:40" s="2" customFormat="1" ht="36.75" customHeight="1" x14ac:dyDescent="0.15">
      <c r="A12" s="313" t="s">
        <v>5</v>
      </c>
      <c r="B12" s="314"/>
      <c r="C12" s="315" t="s">
        <v>6</v>
      </c>
      <c r="D12" s="286" t="str">
        <f>IF(①取引先控!D12="","",①取引先控!D12)</f>
        <v/>
      </c>
      <c r="E12" s="286"/>
      <c r="F12" s="248" t="s">
        <v>38</v>
      </c>
      <c r="G12" s="248"/>
      <c r="H12" s="248"/>
      <c r="I12" s="286" t="str">
        <f>IF(①取引先控!I12="","",①取引先控!I12)</f>
        <v/>
      </c>
      <c r="J12" s="286"/>
      <c r="K12" s="248" t="s">
        <v>39</v>
      </c>
      <c r="L12" s="245" t="s">
        <v>10</v>
      </c>
      <c r="M12" s="245"/>
      <c r="N12" s="245"/>
      <c r="O12" s="245"/>
      <c r="P12" s="281"/>
      <c r="Q12" s="245"/>
      <c r="R12" s="245"/>
      <c r="S12" s="245"/>
      <c r="T12" s="245"/>
      <c r="U12" s="279"/>
      <c r="V12" s="280"/>
      <c r="W12" s="280"/>
      <c r="X12" s="280"/>
      <c r="Y12" s="55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93"/>
    </row>
    <row r="13" spans="1:40" s="2" customFormat="1" ht="36.75" customHeight="1" x14ac:dyDescent="0.15">
      <c r="A13" s="313"/>
      <c r="B13" s="314"/>
      <c r="C13" s="316"/>
      <c r="D13" s="287"/>
      <c r="E13" s="287"/>
      <c r="F13" s="249"/>
      <c r="G13" s="249"/>
      <c r="H13" s="249"/>
      <c r="I13" s="287"/>
      <c r="J13" s="287"/>
      <c r="K13" s="249"/>
      <c r="L13" s="245"/>
      <c r="M13" s="245"/>
      <c r="N13" s="245"/>
      <c r="O13" s="245"/>
      <c r="P13" s="245"/>
      <c r="Q13" s="245"/>
      <c r="R13" s="245"/>
      <c r="S13" s="245"/>
      <c r="T13" s="245"/>
      <c r="U13" s="279" t="s">
        <v>20</v>
      </c>
      <c r="V13" s="280"/>
      <c r="W13" s="280"/>
      <c r="X13" s="280"/>
      <c r="Y13" s="72"/>
      <c r="Z13" s="405" t="str">
        <f>IF(①取引先控!Z13="","",①取引先控!Z13)</f>
        <v/>
      </c>
      <c r="AA13" s="405"/>
      <c r="AB13" s="405"/>
      <c r="AC13" s="405"/>
      <c r="AD13" s="405"/>
      <c r="AE13" s="405"/>
      <c r="AF13" s="405"/>
      <c r="AG13" s="405"/>
      <c r="AH13" s="405"/>
      <c r="AI13" s="405"/>
      <c r="AJ13" s="405"/>
      <c r="AK13" s="405"/>
      <c r="AL13" s="405"/>
      <c r="AM13" s="405"/>
      <c r="AN13" s="71"/>
    </row>
    <row r="14" spans="1:40" s="2" customFormat="1" ht="36.75" customHeight="1" x14ac:dyDescent="0.15">
      <c r="A14" s="263" t="s">
        <v>59</v>
      </c>
      <c r="B14" s="264"/>
      <c r="C14" s="257" t="str">
        <f>IF(①取引先控!C14="","",①取引先控!C14)</f>
        <v/>
      </c>
      <c r="D14" s="258"/>
      <c r="E14" s="258"/>
      <c r="F14" s="258"/>
      <c r="G14" s="258"/>
      <c r="H14" s="258"/>
      <c r="I14" s="258"/>
      <c r="J14" s="258"/>
      <c r="K14" s="259"/>
      <c r="L14" s="245" t="s">
        <v>11</v>
      </c>
      <c r="M14" s="245"/>
      <c r="N14" s="245"/>
      <c r="O14" s="245"/>
      <c r="P14" s="245"/>
      <c r="Q14" s="245"/>
      <c r="R14" s="245"/>
      <c r="S14" s="245"/>
      <c r="T14" s="245"/>
      <c r="U14" s="279"/>
      <c r="V14" s="280"/>
      <c r="W14" s="280"/>
      <c r="X14" s="280"/>
      <c r="Y14" s="72"/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5"/>
      <c r="AK14" s="405"/>
      <c r="AL14" s="405"/>
      <c r="AM14" s="405"/>
      <c r="AN14" s="57"/>
    </row>
    <row r="15" spans="1:40" s="2" customFormat="1" ht="36.75" customHeight="1" thickBot="1" x14ac:dyDescent="0.2">
      <c r="A15" s="265" t="s">
        <v>57</v>
      </c>
      <c r="B15" s="266"/>
      <c r="C15" s="260"/>
      <c r="D15" s="261"/>
      <c r="E15" s="261"/>
      <c r="F15" s="261"/>
      <c r="G15" s="261"/>
      <c r="H15" s="261"/>
      <c r="I15" s="261"/>
      <c r="J15" s="261"/>
      <c r="K15" s="262"/>
      <c r="L15" s="246"/>
      <c r="M15" s="246"/>
      <c r="N15" s="246"/>
      <c r="O15" s="246"/>
      <c r="P15" s="246"/>
      <c r="Q15" s="246"/>
      <c r="R15" s="246"/>
      <c r="S15" s="246"/>
      <c r="T15" s="247"/>
      <c r="U15" s="343" t="s">
        <v>60</v>
      </c>
      <c r="V15" s="127"/>
      <c r="W15" s="127"/>
      <c r="X15" s="127"/>
      <c r="Y15" s="73"/>
      <c r="Z15" s="342" t="str">
        <f>IF(①取引先控!Z15="","",①取引先控!Z15)</f>
        <v/>
      </c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74"/>
    </row>
    <row r="16" spans="1:40" s="2" customFormat="1" ht="70.5" customHeight="1" thickTop="1" x14ac:dyDescent="0.15">
      <c r="A16" s="250" t="s">
        <v>15</v>
      </c>
      <c r="B16" s="251"/>
      <c r="C16" s="251"/>
      <c r="D16" s="251"/>
      <c r="E16" s="251"/>
      <c r="F16" s="251"/>
      <c r="G16" s="251"/>
      <c r="H16" s="251"/>
      <c r="I16" s="252"/>
      <c r="J16" s="250" t="s">
        <v>13</v>
      </c>
      <c r="K16" s="251"/>
      <c r="L16" s="251"/>
      <c r="M16" s="251"/>
      <c r="N16" s="252"/>
      <c r="O16" s="253" t="s">
        <v>16</v>
      </c>
      <c r="P16" s="254"/>
      <c r="Q16" s="255"/>
      <c r="R16" s="255"/>
      <c r="S16" s="255"/>
      <c r="T16" s="256"/>
      <c r="U16" s="75" t="s">
        <v>14</v>
      </c>
      <c r="V16" s="292" t="s">
        <v>17</v>
      </c>
      <c r="W16" s="293"/>
      <c r="X16" s="293"/>
      <c r="Y16" s="293"/>
      <c r="Z16" s="293"/>
      <c r="AA16" s="293"/>
      <c r="AB16" s="293"/>
      <c r="AC16" s="293"/>
      <c r="AD16" s="293"/>
      <c r="AE16" s="294"/>
      <c r="AF16" s="250" t="s">
        <v>21</v>
      </c>
      <c r="AG16" s="251"/>
      <c r="AH16" s="251"/>
      <c r="AI16" s="251"/>
      <c r="AJ16" s="251"/>
      <c r="AK16" s="251"/>
      <c r="AL16" s="251"/>
      <c r="AM16" s="251"/>
      <c r="AN16" s="252"/>
    </row>
    <row r="17" spans="1:41" s="2" customFormat="1" ht="70.5" customHeight="1" x14ac:dyDescent="0.4">
      <c r="A17" s="242" t="str">
        <f>IF(①取引先控!A17="","",①取引先控!A17)</f>
        <v/>
      </c>
      <c r="B17" s="243"/>
      <c r="C17" s="243"/>
      <c r="D17" s="243"/>
      <c r="E17" s="243"/>
      <c r="F17" s="243"/>
      <c r="G17" s="243"/>
      <c r="H17" s="243"/>
      <c r="I17" s="244"/>
      <c r="J17" s="229" t="str">
        <f>IF(①取引先控!J17="","",①取引先控!J17)</f>
        <v/>
      </c>
      <c r="K17" s="230"/>
      <c r="L17" s="230"/>
      <c r="M17" s="230"/>
      <c r="N17" s="231"/>
      <c r="O17" s="229" t="str">
        <f>IF(①取引先控!O17="","",①取引先控!O17)</f>
        <v/>
      </c>
      <c r="P17" s="230"/>
      <c r="Q17" s="230"/>
      <c r="R17" s="230"/>
      <c r="S17" s="230"/>
      <c r="T17" s="231"/>
      <c r="U17" s="76" t="str">
        <f>IF(①取引先控!U17="","",①取引先控!U17)</f>
        <v/>
      </c>
      <c r="V17" s="236" t="str">
        <f>IF(①取引先控!V17="","",①取引先控!V17)</f>
        <v/>
      </c>
      <c r="W17" s="237"/>
      <c r="X17" s="237"/>
      <c r="Y17" s="237"/>
      <c r="Z17" s="237"/>
      <c r="AA17" s="237"/>
      <c r="AB17" s="237"/>
      <c r="AC17" s="237"/>
      <c r="AD17" s="237"/>
      <c r="AE17" s="238"/>
      <c r="AF17" s="95" t="str">
        <f>IF(①取引先控!AF17="","",①取引先控!AF17)</f>
        <v/>
      </c>
      <c r="AG17" s="96"/>
      <c r="AH17" s="96"/>
      <c r="AI17" s="96"/>
      <c r="AJ17" s="96"/>
      <c r="AK17" s="96"/>
      <c r="AL17" s="96"/>
      <c r="AM17" s="96"/>
      <c r="AN17" s="97"/>
      <c r="AO17" s="34"/>
    </row>
    <row r="18" spans="1:41" s="2" customFormat="1" ht="70.5" customHeight="1" x14ac:dyDescent="0.4">
      <c r="A18" s="242" t="str">
        <f>IF(①取引先控!A18="","",①取引先控!A18)</f>
        <v/>
      </c>
      <c r="B18" s="243"/>
      <c r="C18" s="243"/>
      <c r="D18" s="243"/>
      <c r="E18" s="243"/>
      <c r="F18" s="243"/>
      <c r="G18" s="243"/>
      <c r="H18" s="243"/>
      <c r="I18" s="244"/>
      <c r="J18" s="229" t="str">
        <f>IF(①取引先控!J18="","",①取引先控!J18)</f>
        <v/>
      </c>
      <c r="K18" s="230"/>
      <c r="L18" s="230"/>
      <c r="M18" s="230"/>
      <c r="N18" s="231"/>
      <c r="O18" s="229" t="str">
        <f>IF(①取引先控!O18="","",①取引先控!O18)</f>
        <v/>
      </c>
      <c r="P18" s="230"/>
      <c r="Q18" s="230"/>
      <c r="R18" s="230"/>
      <c r="S18" s="230"/>
      <c r="T18" s="231"/>
      <c r="U18" s="76" t="str">
        <f>IF(①取引先控!U18="","",①取引先控!U18)</f>
        <v/>
      </c>
      <c r="V18" s="236" t="str">
        <f>IF(①取引先控!V18="","",①取引先控!V18)</f>
        <v/>
      </c>
      <c r="W18" s="237"/>
      <c r="X18" s="237"/>
      <c r="Y18" s="237"/>
      <c r="Z18" s="237"/>
      <c r="AA18" s="237"/>
      <c r="AB18" s="237"/>
      <c r="AC18" s="237"/>
      <c r="AD18" s="237"/>
      <c r="AE18" s="238"/>
      <c r="AF18" s="95" t="str">
        <f>IF(①取引先控!AF18="","",①取引先控!AF18)</f>
        <v/>
      </c>
      <c r="AG18" s="96"/>
      <c r="AH18" s="96"/>
      <c r="AI18" s="96"/>
      <c r="AJ18" s="96"/>
      <c r="AK18" s="96"/>
      <c r="AL18" s="96"/>
      <c r="AM18" s="96"/>
      <c r="AN18" s="97"/>
      <c r="AO18" s="34"/>
    </row>
    <row r="19" spans="1:41" s="2" customFormat="1" ht="70.5" customHeight="1" x14ac:dyDescent="0.4">
      <c r="A19" s="242" t="str">
        <f>IF(①取引先控!A19="","",①取引先控!A19)</f>
        <v/>
      </c>
      <c r="B19" s="243"/>
      <c r="C19" s="243"/>
      <c r="D19" s="243"/>
      <c r="E19" s="243"/>
      <c r="F19" s="243"/>
      <c r="G19" s="243"/>
      <c r="H19" s="243"/>
      <c r="I19" s="244"/>
      <c r="J19" s="229" t="str">
        <f>IF(①取引先控!J19="","",①取引先控!J19)</f>
        <v/>
      </c>
      <c r="K19" s="230"/>
      <c r="L19" s="230"/>
      <c r="M19" s="230"/>
      <c r="N19" s="231"/>
      <c r="O19" s="229" t="str">
        <f>IF(①取引先控!O19="","",①取引先控!O19)</f>
        <v/>
      </c>
      <c r="P19" s="230"/>
      <c r="Q19" s="230"/>
      <c r="R19" s="230"/>
      <c r="S19" s="230"/>
      <c r="T19" s="231"/>
      <c r="U19" s="76" t="str">
        <f>IF(①取引先控!U19="","",①取引先控!U19)</f>
        <v/>
      </c>
      <c r="V19" s="236" t="str">
        <f>IF(①取引先控!V19="","",①取引先控!V19)</f>
        <v/>
      </c>
      <c r="W19" s="237"/>
      <c r="X19" s="237"/>
      <c r="Y19" s="237"/>
      <c r="Z19" s="237"/>
      <c r="AA19" s="237"/>
      <c r="AB19" s="237"/>
      <c r="AC19" s="237"/>
      <c r="AD19" s="237"/>
      <c r="AE19" s="238"/>
      <c r="AF19" s="95" t="str">
        <f>IF(①取引先控!AF19="","",①取引先控!AF19)</f>
        <v/>
      </c>
      <c r="AG19" s="96"/>
      <c r="AH19" s="96"/>
      <c r="AI19" s="96"/>
      <c r="AJ19" s="96"/>
      <c r="AK19" s="96"/>
      <c r="AL19" s="96"/>
      <c r="AM19" s="96"/>
      <c r="AN19" s="97"/>
      <c r="AO19" s="34"/>
    </row>
    <row r="20" spans="1:41" s="2" customFormat="1" ht="70.5" customHeight="1" x14ac:dyDescent="0.4">
      <c r="A20" s="242" t="str">
        <f>IF(①取引先控!A20="","",①取引先控!A20)</f>
        <v/>
      </c>
      <c r="B20" s="243"/>
      <c r="C20" s="243"/>
      <c r="D20" s="243"/>
      <c r="E20" s="243"/>
      <c r="F20" s="243"/>
      <c r="G20" s="243"/>
      <c r="H20" s="243"/>
      <c r="I20" s="244"/>
      <c r="J20" s="229" t="str">
        <f>IF(①取引先控!J20="","",①取引先控!J20)</f>
        <v/>
      </c>
      <c r="K20" s="230"/>
      <c r="L20" s="230"/>
      <c r="M20" s="230"/>
      <c r="N20" s="231"/>
      <c r="O20" s="229" t="str">
        <f>IF(①取引先控!O20="","",①取引先控!O20)</f>
        <v/>
      </c>
      <c r="P20" s="230"/>
      <c r="Q20" s="230"/>
      <c r="R20" s="230"/>
      <c r="S20" s="230"/>
      <c r="T20" s="231"/>
      <c r="U20" s="76" t="str">
        <f>IF(①取引先控!U20="","",①取引先控!U20)</f>
        <v/>
      </c>
      <c r="V20" s="236" t="str">
        <f>IF(①取引先控!V20="","",①取引先控!V20)</f>
        <v/>
      </c>
      <c r="W20" s="237"/>
      <c r="X20" s="237"/>
      <c r="Y20" s="237"/>
      <c r="Z20" s="237"/>
      <c r="AA20" s="237"/>
      <c r="AB20" s="237"/>
      <c r="AC20" s="237"/>
      <c r="AD20" s="237"/>
      <c r="AE20" s="238"/>
      <c r="AF20" s="95" t="str">
        <f>IF(①取引先控!AF20="","",①取引先控!AF20)</f>
        <v/>
      </c>
      <c r="AG20" s="96"/>
      <c r="AH20" s="96"/>
      <c r="AI20" s="96"/>
      <c r="AJ20" s="96"/>
      <c r="AK20" s="96"/>
      <c r="AL20" s="96"/>
      <c r="AM20" s="96"/>
      <c r="AN20" s="97"/>
      <c r="AO20" s="34"/>
    </row>
    <row r="21" spans="1:41" s="2" customFormat="1" ht="70.5" customHeight="1" x14ac:dyDescent="0.4">
      <c r="A21" s="242" t="str">
        <f>IF(①取引先控!A21="","",①取引先控!A21)</f>
        <v/>
      </c>
      <c r="B21" s="243"/>
      <c r="C21" s="243"/>
      <c r="D21" s="243"/>
      <c r="E21" s="243"/>
      <c r="F21" s="243"/>
      <c r="G21" s="243"/>
      <c r="H21" s="243"/>
      <c r="I21" s="244"/>
      <c r="J21" s="229" t="str">
        <f>IF(①取引先控!J21="","",①取引先控!J21)</f>
        <v/>
      </c>
      <c r="K21" s="230"/>
      <c r="L21" s="230"/>
      <c r="M21" s="230"/>
      <c r="N21" s="231"/>
      <c r="O21" s="229" t="str">
        <f>IF(①取引先控!O21="","",①取引先控!O21)</f>
        <v/>
      </c>
      <c r="P21" s="230"/>
      <c r="Q21" s="230"/>
      <c r="R21" s="230"/>
      <c r="S21" s="230"/>
      <c r="T21" s="231"/>
      <c r="U21" s="76" t="str">
        <f>IF(①取引先控!U21="","",①取引先控!U21)</f>
        <v/>
      </c>
      <c r="V21" s="236" t="str">
        <f>IF(①取引先控!V21="","",①取引先控!V21)</f>
        <v/>
      </c>
      <c r="W21" s="237"/>
      <c r="X21" s="237"/>
      <c r="Y21" s="237"/>
      <c r="Z21" s="237"/>
      <c r="AA21" s="237"/>
      <c r="AB21" s="237"/>
      <c r="AC21" s="237"/>
      <c r="AD21" s="237"/>
      <c r="AE21" s="238"/>
      <c r="AF21" s="95" t="str">
        <f>IF(①取引先控!AF21="","",①取引先控!AF21)</f>
        <v/>
      </c>
      <c r="AG21" s="96"/>
      <c r="AH21" s="96"/>
      <c r="AI21" s="96"/>
      <c r="AJ21" s="96"/>
      <c r="AK21" s="96"/>
      <c r="AL21" s="96"/>
      <c r="AM21" s="96"/>
      <c r="AN21" s="97"/>
      <c r="AO21" s="34"/>
    </row>
    <row r="22" spans="1:41" s="2" customFormat="1" ht="70.5" customHeight="1" x14ac:dyDescent="0.4">
      <c r="A22" s="242" t="str">
        <f>IF(①取引先控!A22="","",①取引先控!A22)</f>
        <v/>
      </c>
      <c r="B22" s="243"/>
      <c r="C22" s="243"/>
      <c r="D22" s="243"/>
      <c r="E22" s="243"/>
      <c r="F22" s="243"/>
      <c r="G22" s="243"/>
      <c r="H22" s="243"/>
      <c r="I22" s="244"/>
      <c r="J22" s="229" t="str">
        <f>IF(①取引先控!J22="","",①取引先控!J22)</f>
        <v/>
      </c>
      <c r="K22" s="230"/>
      <c r="L22" s="230"/>
      <c r="M22" s="230"/>
      <c r="N22" s="231"/>
      <c r="O22" s="229" t="str">
        <f>IF(①取引先控!O22="","",①取引先控!O22)</f>
        <v/>
      </c>
      <c r="P22" s="230"/>
      <c r="Q22" s="230"/>
      <c r="R22" s="230"/>
      <c r="S22" s="230"/>
      <c r="T22" s="231"/>
      <c r="U22" s="76" t="str">
        <f>IF(①取引先控!U22="","",①取引先控!U22)</f>
        <v/>
      </c>
      <c r="V22" s="236" t="str">
        <f>IF(①取引先控!V22="","",①取引先控!V22)</f>
        <v/>
      </c>
      <c r="W22" s="237"/>
      <c r="X22" s="237"/>
      <c r="Y22" s="237"/>
      <c r="Z22" s="237"/>
      <c r="AA22" s="237"/>
      <c r="AB22" s="237"/>
      <c r="AC22" s="237"/>
      <c r="AD22" s="237"/>
      <c r="AE22" s="238"/>
      <c r="AF22" s="95" t="str">
        <f>IF(①取引先控!AF22="","",①取引先控!AF22)</f>
        <v/>
      </c>
      <c r="AG22" s="96"/>
      <c r="AH22" s="96"/>
      <c r="AI22" s="96"/>
      <c r="AJ22" s="96"/>
      <c r="AK22" s="96"/>
      <c r="AL22" s="96"/>
      <c r="AM22" s="96"/>
      <c r="AN22" s="97"/>
      <c r="AO22" s="34"/>
    </row>
    <row r="23" spans="1:41" s="2" customFormat="1" ht="70.5" customHeight="1" x14ac:dyDescent="0.4">
      <c r="A23" s="242" t="str">
        <f>IF(①取引先控!A23="","",①取引先控!A23)</f>
        <v/>
      </c>
      <c r="B23" s="243"/>
      <c r="C23" s="243"/>
      <c r="D23" s="243"/>
      <c r="E23" s="243"/>
      <c r="F23" s="243"/>
      <c r="G23" s="243"/>
      <c r="H23" s="243"/>
      <c r="I23" s="244"/>
      <c r="J23" s="229" t="str">
        <f>IF(①取引先控!J23="","",①取引先控!J23)</f>
        <v/>
      </c>
      <c r="K23" s="230"/>
      <c r="L23" s="230"/>
      <c r="M23" s="230"/>
      <c r="N23" s="231"/>
      <c r="O23" s="229" t="str">
        <f>IF(①取引先控!O23="","",①取引先控!O23)</f>
        <v/>
      </c>
      <c r="P23" s="230"/>
      <c r="Q23" s="230"/>
      <c r="R23" s="230"/>
      <c r="S23" s="230"/>
      <c r="T23" s="231"/>
      <c r="U23" s="76" t="str">
        <f>IF(①取引先控!U23="","",①取引先控!U23)</f>
        <v/>
      </c>
      <c r="V23" s="236" t="str">
        <f>IF(①取引先控!V23="","",①取引先控!V23)</f>
        <v/>
      </c>
      <c r="W23" s="237"/>
      <c r="X23" s="237"/>
      <c r="Y23" s="237"/>
      <c r="Z23" s="237"/>
      <c r="AA23" s="237"/>
      <c r="AB23" s="237"/>
      <c r="AC23" s="237"/>
      <c r="AD23" s="237"/>
      <c r="AE23" s="238"/>
      <c r="AF23" s="95" t="str">
        <f>IF(①取引先控!AF23="","",①取引先控!AF23)</f>
        <v/>
      </c>
      <c r="AG23" s="96"/>
      <c r="AH23" s="96"/>
      <c r="AI23" s="96"/>
      <c r="AJ23" s="96"/>
      <c r="AK23" s="96"/>
      <c r="AL23" s="96"/>
      <c r="AM23" s="96"/>
      <c r="AN23" s="97"/>
      <c r="AO23" s="34"/>
    </row>
    <row r="24" spans="1:41" s="2" customFormat="1" ht="70.5" customHeight="1" x14ac:dyDescent="0.4">
      <c r="A24" s="242" t="str">
        <f>IF(①取引先控!A24="","",①取引先控!A24)</f>
        <v/>
      </c>
      <c r="B24" s="243"/>
      <c r="C24" s="243"/>
      <c r="D24" s="243"/>
      <c r="E24" s="243"/>
      <c r="F24" s="243"/>
      <c r="G24" s="243"/>
      <c r="H24" s="243"/>
      <c r="I24" s="244"/>
      <c r="J24" s="229" t="str">
        <f>IF(①取引先控!J24="","",①取引先控!J24)</f>
        <v/>
      </c>
      <c r="K24" s="230"/>
      <c r="L24" s="230"/>
      <c r="M24" s="230"/>
      <c r="N24" s="231"/>
      <c r="O24" s="229" t="str">
        <f>IF(①取引先控!O24="","",①取引先控!O24)</f>
        <v/>
      </c>
      <c r="P24" s="230"/>
      <c r="Q24" s="230"/>
      <c r="R24" s="230"/>
      <c r="S24" s="230"/>
      <c r="T24" s="231"/>
      <c r="U24" s="76" t="str">
        <f>IF(①取引先控!U24="","",①取引先控!U24)</f>
        <v/>
      </c>
      <c r="V24" s="236" t="str">
        <f>IF(①取引先控!V24="","",①取引先控!V24)</f>
        <v/>
      </c>
      <c r="W24" s="237"/>
      <c r="X24" s="237"/>
      <c r="Y24" s="237"/>
      <c r="Z24" s="237"/>
      <c r="AA24" s="237"/>
      <c r="AB24" s="237"/>
      <c r="AC24" s="237"/>
      <c r="AD24" s="237"/>
      <c r="AE24" s="238"/>
      <c r="AF24" s="95" t="str">
        <f>IF(①取引先控!AF24="","",①取引先控!AF24)</f>
        <v/>
      </c>
      <c r="AG24" s="96"/>
      <c r="AH24" s="96"/>
      <c r="AI24" s="96"/>
      <c r="AJ24" s="96"/>
      <c r="AK24" s="96"/>
      <c r="AL24" s="96"/>
      <c r="AM24" s="96"/>
      <c r="AN24" s="97"/>
      <c r="AO24" s="34"/>
    </row>
    <row r="25" spans="1:41" s="2" customFormat="1" ht="70.5" customHeight="1" x14ac:dyDescent="0.4">
      <c r="A25" s="242" t="str">
        <f>IF(①取引先控!A25="","",①取引先控!A25)</f>
        <v/>
      </c>
      <c r="B25" s="243"/>
      <c r="C25" s="243"/>
      <c r="D25" s="243"/>
      <c r="E25" s="243"/>
      <c r="F25" s="243"/>
      <c r="G25" s="243"/>
      <c r="H25" s="243"/>
      <c r="I25" s="244"/>
      <c r="J25" s="229" t="str">
        <f>IF(①取引先控!J25="","",①取引先控!J25)</f>
        <v/>
      </c>
      <c r="K25" s="230"/>
      <c r="L25" s="230"/>
      <c r="M25" s="230"/>
      <c r="N25" s="231"/>
      <c r="O25" s="229" t="str">
        <f>IF(①取引先控!O25="","",①取引先控!O25)</f>
        <v/>
      </c>
      <c r="P25" s="230"/>
      <c r="Q25" s="230"/>
      <c r="R25" s="230"/>
      <c r="S25" s="230"/>
      <c r="T25" s="231"/>
      <c r="U25" s="76" t="str">
        <f>IF(①取引先控!U25="","",①取引先控!U25)</f>
        <v/>
      </c>
      <c r="V25" s="236" t="str">
        <f>IF(①取引先控!V25="","",①取引先控!V25)</f>
        <v/>
      </c>
      <c r="W25" s="237"/>
      <c r="X25" s="237"/>
      <c r="Y25" s="237"/>
      <c r="Z25" s="237"/>
      <c r="AA25" s="237"/>
      <c r="AB25" s="237"/>
      <c r="AC25" s="237"/>
      <c r="AD25" s="237"/>
      <c r="AE25" s="238"/>
      <c r="AF25" s="95" t="str">
        <f>IF(①取引先控!AF25="","",①取引先控!AF25)</f>
        <v/>
      </c>
      <c r="AG25" s="96"/>
      <c r="AH25" s="96"/>
      <c r="AI25" s="96"/>
      <c r="AJ25" s="96"/>
      <c r="AK25" s="96"/>
      <c r="AL25" s="96"/>
      <c r="AM25" s="96"/>
      <c r="AN25" s="97"/>
      <c r="AO25" s="34"/>
    </row>
    <row r="26" spans="1:41" s="2" customFormat="1" ht="70.5" customHeight="1" x14ac:dyDescent="0.4">
      <c r="A26" s="242" t="str">
        <f>IF(①取引先控!A26="","",①取引先控!A26)</f>
        <v/>
      </c>
      <c r="B26" s="243"/>
      <c r="C26" s="243"/>
      <c r="D26" s="243"/>
      <c r="E26" s="243"/>
      <c r="F26" s="243"/>
      <c r="G26" s="243"/>
      <c r="H26" s="243"/>
      <c r="I26" s="244"/>
      <c r="J26" s="229" t="str">
        <f>IF(①取引先控!J26="","",①取引先控!J26)</f>
        <v/>
      </c>
      <c r="K26" s="230"/>
      <c r="L26" s="230"/>
      <c r="M26" s="230"/>
      <c r="N26" s="231"/>
      <c r="O26" s="229" t="str">
        <f>IF(①取引先控!O26="","",①取引先控!O26)</f>
        <v/>
      </c>
      <c r="P26" s="230"/>
      <c r="Q26" s="230"/>
      <c r="R26" s="230"/>
      <c r="S26" s="230"/>
      <c r="T26" s="231"/>
      <c r="U26" s="76" t="str">
        <f>IF(①取引先控!U26="","",①取引先控!U26)</f>
        <v/>
      </c>
      <c r="V26" s="236" t="str">
        <f>IF(①取引先控!V26="","",①取引先控!V26)</f>
        <v/>
      </c>
      <c r="W26" s="237"/>
      <c r="X26" s="237"/>
      <c r="Y26" s="237"/>
      <c r="Z26" s="237"/>
      <c r="AA26" s="237"/>
      <c r="AB26" s="237"/>
      <c r="AC26" s="237"/>
      <c r="AD26" s="237"/>
      <c r="AE26" s="238"/>
      <c r="AF26" s="95" t="str">
        <f>IF(①取引先控!AF26="","",①取引先控!AF26)</f>
        <v/>
      </c>
      <c r="AG26" s="96"/>
      <c r="AH26" s="96"/>
      <c r="AI26" s="96"/>
      <c r="AJ26" s="96"/>
      <c r="AK26" s="96"/>
      <c r="AL26" s="96"/>
      <c r="AM26" s="96"/>
      <c r="AN26" s="97"/>
      <c r="AO26" s="34"/>
    </row>
    <row r="27" spans="1:41" s="2" customFormat="1" ht="70.5" customHeight="1" x14ac:dyDescent="0.4">
      <c r="A27" s="242" t="str">
        <f>IF(①取引先控!A27="","",①取引先控!A27)</f>
        <v/>
      </c>
      <c r="B27" s="243"/>
      <c r="C27" s="243"/>
      <c r="D27" s="243"/>
      <c r="E27" s="243"/>
      <c r="F27" s="243"/>
      <c r="G27" s="243"/>
      <c r="H27" s="243"/>
      <c r="I27" s="244"/>
      <c r="J27" s="229" t="str">
        <f>IF(①取引先控!J27="","",①取引先控!J27)</f>
        <v/>
      </c>
      <c r="K27" s="230"/>
      <c r="L27" s="230"/>
      <c r="M27" s="230"/>
      <c r="N27" s="231"/>
      <c r="O27" s="229" t="str">
        <f>IF(①取引先控!O27="","",①取引先控!O27)</f>
        <v/>
      </c>
      <c r="P27" s="230"/>
      <c r="Q27" s="230"/>
      <c r="R27" s="230"/>
      <c r="S27" s="230"/>
      <c r="T27" s="231"/>
      <c r="U27" s="76" t="str">
        <f>IF(①取引先控!U27="","",①取引先控!U27)</f>
        <v/>
      </c>
      <c r="V27" s="236" t="str">
        <f>IF(①取引先控!V27="","",①取引先控!V27)</f>
        <v/>
      </c>
      <c r="W27" s="237"/>
      <c r="X27" s="237"/>
      <c r="Y27" s="237"/>
      <c r="Z27" s="237"/>
      <c r="AA27" s="237"/>
      <c r="AB27" s="237"/>
      <c r="AC27" s="237"/>
      <c r="AD27" s="237"/>
      <c r="AE27" s="238"/>
      <c r="AF27" s="95" t="str">
        <f>IF(①取引先控!AF27="","",①取引先控!AF27)</f>
        <v/>
      </c>
      <c r="AG27" s="96"/>
      <c r="AH27" s="96"/>
      <c r="AI27" s="96"/>
      <c r="AJ27" s="96"/>
      <c r="AK27" s="96"/>
      <c r="AL27" s="96"/>
      <c r="AM27" s="96"/>
      <c r="AN27" s="97"/>
      <c r="AO27" s="34"/>
    </row>
    <row r="28" spans="1:41" s="2" customFormat="1" ht="70.5" customHeight="1" x14ac:dyDescent="0.4">
      <c r="A28" s="242" t="str">
        <f>IF(①取引先控!A28="","",①取引先控!A28)</f>
        <v/>
      </c>
      <c r="B28" s="243"/>
      <c r="C28" s="243"/>
      <c r="D28" s="243"/>
      <c r="E28" s="243"/>
      <c r="F28" s="243"/>
      <c r="G28" s="243"/>
      <c r="H28" s="243"/>
      <c r="I28" s="244"/>
      <c r="J28" s="229" t="str">
        <f>IF(①取引先控!J28="","",①取引先控!J28)</f>
        <v/>
      </c>
      <c r="K28" s="230"/>
      <c r="L28" s="230"/>
      <c r="M28" s="230"/>
      <c r="N28" s="231"/>
      <c r="O28" s="229" t="str">
        <f>IF(①取引先控!O28="","",①取引先控!O28)</f>
        <v/>
      </c>
      <c r="P28" s="230"/>
      <c r="Q28" s="230"/>
      <c r="R28" s="230"/>
      <c r="S28" s="230"/>
      <c r="T28" s="231"/>
      <c r="U28" s="76" t="str">
        <f>IF(①取引先控!U28="","",①取引先控!U28)</f>
        <v/>
      </c>
      <c r="V28" s="236" t="str">
        <f>IF(①取引先控!V28="","",①取引先控!V28)</f>
        <v/>
      </c>
      <c r="W28" s="237"/>
      <c r="X28" s="237"/>
      <c r="Y28" s="237"/>
      <c r="Z28" s="237"/>
      <c r="AA28" s="237"/>
      <c r="AB28" s="237"/>
      <c r="AC28" s="237"/>
      <c r="AD28" s="237"/>
      <c r="AE28" s="238"/>
      <c r="AF28" s="95" t="str">
        <f>IF(①取引先控!AF28="","",①取引先控!AF28)</f>
        <v/>
      </c>
      <c r="AG28" s="96"/>
      <c r="AH28" s="96"/>
      <c r="AI28" s="96"/>
      <c r="AJ28" s="96"/>
      <c r="AK28" s="96"/>
      <c r="AL28" s="96"/>
      <c r="AM28" s="96"/>
      <c r="AN28" s="97"/>
      <c r="AO28" s="34"/>
    </row>
    <row r="29" spans="1:41" s="2" customFormat="1" ht="70.5" customHeight="1" x14ac:dyDescent="0.4">
      <c r="A29" s="242" t="str">
        <f>IF(①取引先控!A29="","",①取引先控!A29)</f>
        <v/>
      </c>
      <c r="B29" s="243"/>
      <c r="C29" s="243"/>
      <c r="D29" s="243"/>
      <c r="E29" s="243"/>
      <c r="F29" s="243"/>
      <c r="G29" s="243"/>
      <c r="H29" s="243"/>
      <c r="I29" s="244"/>
      <c r="J29" s="229" t="str">
        <f>IF(①取引先控!J29="","",①取引先控!J29)</f>
        <v/>
      </c>
      <c r="K29" s="230"/>
      <c r="L29" s="230"/>
      <c r="M29" s="230"/>
      <c r="N29" s="231"/>
      <c r="O29" s="229" t="str">
        <f>IF(①取引先控!O29="","",①取引先控!O29)</f>
        <v/>
      </c>
      <c r="P29" s="230"/>
      <c r="Q29" s="230"/>
      <c r="R29" s="230"/>
      <c r="S29" s="230"/>
      <c r="T29" s="231"/>
      <c r="U29" s="76" t="str">
        <f>IF(①取引先控!U29="","",①取引先控!U29)</f>
        <v/>
      </c>
      <c r="V29" s="236" t="str">
        <f>IF(①取引先控!V29="","",①取引先控!V29)</f>
        <v/>
      </c>
      <c r="W29" s="237"/>
      <c r="X29" s="237"/>
      <c r="Y29" s="237"/>
      <c r="Z29" s="237"/>
      <c r="AA29" s="237"/>
      <c r="AB29" s="237"/>
      <c r="AC29" s="237"/>
      <c r="AD29" s="237"/>
      <c r="AE29" s="238"/>
      <c r="AF29" s="95" t="str">
        <f>IF(①取引先控!AF29="","",①取引先控!AF29)</f>
        <v/>
      </c>
      <c r="AG29" s="96"/>
      <c r="AH29" s="96"/>
      <c r="AI29" s="96"/>
      <c r="AJ29" s="96"/>
      <c r="AK29" s="96"/>
      <c r="AL29" s="96"/>
      <c r="AM29" s="96"/>
      <c r="AN29" s="97"/>
      <c r="AO29" s="34"/>
    </row>
    <row r="30" spans="1:41" s="2" customFormat="1" ht="70.5" customHeight="1" x14ac:dyDescent="0.4">
      <c r="A30" s="396" t="str">
        <f>IF(①取引先控!A30="","",①取引先控!A30)</f>
        <v/>
      </c>
      <c r="B30" s="397"/>
      <c r="C30" s="397"/>
      <c r="D30" s="397"/>
      <c r="E30" s="397"/>
      <c r="F30" s="397"/>
      <c r="G30" s="397"/>
      <c r="H30" s="397"/>
      <c r="I30" s="398"/>
      <c r="J30" s="229" t="str">
        <f>IF(①取引先控!J30="","",①取引先控!J30)</f>
        <v/>
      </c>
      <c r="K30" s="230"/>
      <c r="L30" s="230"/>
      <c r="M30" s="230"/>
      <c r="N30" s="231"/>
      <c r="O30" s="229" t="str">
        <f>IF(①取引先控!O30="","",①取引先控!O30)</f>
        <v/>
      </c>
      <c r="P30" s="230"/>
      <c r="Q30" s="230"/>
      <c r="R30" s="230"/>
      <c r="S30" s="230"/>
      <c r="T30" s="231"/>
      <c r="U30" s="76" t="str">
        <f>IF(①取引先控!U30="","",①取引先控!U30)</f>
        <v/>
      </c>
      <c r="V30" s="236" t="str">
        <f>IF(①取引先控!V30="","",①取引先控!V30)</f>
        <v/>
      </c>
      <c r="W30" s="237"/>
      <c r="X30" s="237"/>
      <c r="Y30" s="237"/>
      <c r="Z30" s="237"/>
      <c r="AA30" s="237"/>
      <c r="AB30" s="237"/>
      <c r="AC30" s="237"/>
      <c r="AD30" s="237"/>
      <c r="AE30" s="238"/>
      <c r="AF30" s="95" t="str">
        <f>IF(①取引先控!AF30="","",①取引先控!AF30)</f>
        <v/>
      </c>
      <c r="AG30" s="96"/>
      <c r="AH30" s="96"/>
      <c r="AI30" s="96"/>
      <c r="AJ30" s="96"/>
      <c r="AK30" s="96"/>
      <c r="AL30" s="96"/>
      <c r="AM30" s="96"/>
      <c r="AN30" s="97"/>
      <c r="AO30" s="34"/>
    </row>
    <row r="31" spans="1:41" s="2" customFormat="1" ht="70.5" customHeight="1" x14ac:dyDescent="0.4">
      <c r="A31" s="396" t="str">
        <f>IF(①取引先控!A31="","",①取引先控!A31)</f>
        <v/>
      </c>
      <c r="B31" s="397"/>
      <c r="C31" s="397"/>
      <c r="D31" s="397"/>
      <c r="E31" s="397"/>
      <c r="F31" s="397"/>
      <c r="G31" s="397"/>
      <c r="H31" s="397"/>
      <c r="I31" s="398"/>
      <c r="J31" s="229" t="str">
        <f>IF(①取引先控!J31="","",①取引先控!J31)</f>
        <v/>
      </c>
      <c r="K31" s="230"/>
      <c r="L31" s="230"/>
      <c r="M31" s="230"/>
      <c r="N31" s="231"/>
      <c r="O31" s="229" t="str">
        <f>IF(①取引先控!O31="","",①取引先控!O31)</f>
        <v/>
      </c>
      <c r="P31" s="230"/>
      <c r="Q31" s="230"/>
      <c r="R31" s="230"/>
      <c r="S31" s="230"/>
      <c r="T31" s="231"/>
      <c r="U31" s="76" t="str">
        <f>IF(①取引先控!U31="","",①取引先控!U31)</f>
        <v/>
      </c>
      <c r="V31" s="236" t="str">
        <f>IF(①取引先控!V31="","",①取引先控!V31)</f>
        <v/>
      </c>
      <c r="W31" s="237"/>
      <c r="X31" s="237"/>
      <c r="Y31" s="237"/>
      <c r="Z31" s="237"/>
      <c r="AA31" s="237"/>
      <c r="AB31" s="237"/>
      <c r="AC31" s="237"/>
      <c r="AD31" s="237"/>
      <c r="AE31" s="238"/>
      <c r="AF31" s="95" t="str">
        <f>IF(①取引先控!AF31="","",①取引先控!AF31)</f>
        <v/>
      </c>
      <c r="AG31" s="96"/>
      <c r="AH31" s="96"/>
      <c r="AI31" s="96"/>
      <c r="AJ31" s="96"/>
      <c r="AK31" s="96"/>
      <c r="AL31" s="96"/>
      <c r="AM31" s="96"/>
      <c r="AN31" s="97"/>
      <c r="AO31" s="33"/>
    </row>
    <row r="32" spans="1:41" s="2" customFormat="1" ht="70.5" customHeight="1" thickBot="1" x14ac:dyDescent="0.45">
      <c r="A32" s="399" t="str">
        <f>IF(①取引先控!A32="","",①取引先控!A32)</f>
        <v/>
      </c>
      <c r="B32" s="400"/>
      <c r="C32" s="400"/>
      <c r="D32" s="400"/>
      <c r="E32" s="400"/>
      <c r="F32" s="400"/>
      <c r="G32" s="400"/>
      <c r="H32" s="400"/>
      <c r="I32" s="401"/>
      <c r="J32" s="229" t="str">
        <f>IF(①取引先控!J32="","",①取引先控!J32)</f>
        <v/>
      </c>
      <c r="K32" s="230"/>
      <c r="L32" s="230"/>
      <c r="M32" s="230"/>
      <c r="N32" s="231"/>
      <c r="O32" s="229" t="str">
        <f>IF(①取引先控!O32="","",①取引先控!O32)</f>
        <v/>
      </c>
      <c r="P32" s="230"/>
      <c r="Q32" s="230"/>
      <c r="R32" s="230"/>
      <c r="S32" s="230"/>
      <c r="T32" s="231"/>
      <c r="U32" s="76" t="str">
        <f>IF(①取引先控!U32="","",①取引先控!U32)</f>
        <v/>
      </c>
      <c r="V32" s="236" t="str">
        <f>IF(①取引先控!V32="","",①取引先控!V32)</f>
        <v/>
      </c>
      <c r="W32" s="237"/>
      <c r="X32" s="237"/>
      <c r="Y32" s="237"/>
      <c r="Z32" s="237"/>
      <c r="AA32" s="237"/>
      <c r="AB32" s="237"/>
      <c r="AC32" s="237"/>
      <c r="AD32" s="237"/>
      <c r="AE32" s="238"/>
      <c r="AF32" s="95" t="str">
        <f>IF(①取引先控!AF32="","",①取引先控!AF32)</f>
        <v/>
      </c>
      <c r="AG32" s="96"/>
      <c r="AH32" s="96"/>
      <c r="AI32" s="96"/>
      <c r="AJ32" s="96"/>
      <c r="AK32" s="96"/>
      <c r="AL32" s="96"/>
      <c r="AM32" s="96"/>
      <c r="AN32" s="97"/>
      <c r="AO32" s="34"/>
    </row>
    <row r="33" spans="1:86" s="2" customFormat="1" ht="72" customHeight="1" thickTop="1" x14ac:dyDescent="0.4">
      <c r="A33" s="94" t="s">
        <v>24</v>
      </c>
      <c r="B33" s="392" t="s">
        <v>22</v>
      </c>
      <c r="C33" s="394"/>
      <c r="D33" s="392" t="s">
        <v>23</v>
      </c>
      <c r="E33" s="393"/>
      <c r="F33" s="393"/>
      <c r="G33" s="394"/>
      <c r="H33" s="402" t="s">
        <v>29</v>
      </c>
      <c r="I33" s="403"/>
      <c r="J33" s="403"/>
      <c r="K33" s="404"/>
      <c r="L33" s="392" t="s">
        <v>25</v>
      </c>
      <c r="M33" s="393"/>
      <c r="N33" s="393"/>
      <c r="O33" s="393"/>
      <c r="P33" s="394"/>
      <c r="Q33" s="392" t="s">
        <v>37</v>
      </c>
      <c r="R33" s="393"/>
      <c r="S33" s="393"/>
      <c r="T33" s="393"/>
      <c r="U33" s="395"/>
      <c r="V33" s="239" t="s">
        <v>47</v>
      </c>
      <c r="W33" s="240"/>
      <c r="X33" s="240"/>
      <c r="Y33" s="240"/>
      <c r="Z33" s="240"/>
      <c r="AA33" s="240"/>
      <c r="AB33" s="240"/>
      <c r="AC33" s="240"/>
      <c r="AD33" s="240"/>
      <c r="AE33" s="241"/>
      <c r="AF33" s="179" t="str">
        <f>IF(①取引先控!AF33="","",①取引先控!AF33)</f>
        <v/>
      </c>
      <c r="AG33" s="180"/>
      <c r="AH33" s="180"/>
      <c r="AI33" s="180"/>
      <c r="AJ33" s="180"/>
      <c r="AK33" s="180"/>
      <c r="AL33" s="180"/>
      <c r="AM33" s="180"/>
      <c r="AN33" s="181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</row>
    <row r="34" spans="1:86" s="2" customFormat="1" ht="72" customHeight="1" x14ac:dyDescent="0.4">
      <c r="A34" s="348"/>
      <c r="B34" s="344"/>
      <c r="C34" s="345"/>
      <c r="D34" s="344"/>
      <c r="E34" s="289"/>
      <c r="F34" s="289"/>
      <c r="G34" s="345"/>
      <c r="H34" s="362"/>
      <c r="I34" s="363"/>
      <c r="J34" s="363"/>
      <c r="K34" s="364"/>
      <c r="L34" s="344"/>
      <c r="M34" s="289"/>
      <c r="N34" s="289"/>
      <c r="O34" s="289"/>
      <c r="P34" s="345"/>
      <c r="Q34" s="344"/>
      <c r="R34" s="289"/>
      <c r="S34" s="289"/>
      <c r="T34" s="289"/>
      <c r="U34" s="289"/>
      <c r="V34" s="154" t="s">
        <v>61</v>
      </c>
      <c r="W34" s="155"/>
      <c r="X34" s="155"/>
      <c r="Y34" s="155"/>
      <c r="Z34" s="155"/>
      <c r="AA34" s="155"/>
      <c r="AB34" s="155"/>
      <c r="AC34" s="155"/>
      <c r="AD34" s="155"/>
      <c r="AE34" s="156"/>
      <c r="AF34" s="95" t="str">
        <f>IF(①取引先控!AF34="","",①取引先控!AF34)</f>
        <v/>
      </c>
      <c r="AG34" s="96"/>
      <c r="AH34" s="96"/>
      <c r="AI34" s="96"/>
      <c r="AJ34" s="96"/>
      <c r="AK34" s="96"/>
      <c r="AL34" s="96"/>
      <c r="AM34" s="96"/>
      <c r="AN34" s="97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</row>
    <row r="35" spans="1:86" s="2" customFormat="1" ht="72" customHeight="1" x14ac:dyDescent="0.4">
      <c r="A35" s="348"/>
      <c r="B35" s="344"/>
      <c r="C35" s="345"/>
      <c r="D35" s="344"/>
      <c r="E35" s="289"/>
      <c r="F35" s="289"/>
      <c r="G35" s="345"/>
      <c r="H35" s="362"/>
      <c r="I35" s="363"/>
      <c r="J35" s="363"/>
      <c r="K35" s="364"/>
      <c r="L35" s="344"/>
      <c r="M35" s="289"/>
      <c r="N35" s="289"/>
      <c r="O35" s="289"/>
      <c r="P35" s="345"/>
      <c r="Q35" s="344"/>
      <c r="R35" s="289"/>
      <c r="S35" s="289"/>
      <c r="T35" s="289"/>
      <c r="U35" s="289"/>
      <c r="V35" s="391" t="s">
        <v>48</v>
      </c>
      <c r="W35" s="337"/>
      <c r="X35" s="337"/>
      <c r="Y35" s="337"/>
      <c r="Z35" s="337"/>
      <c r="AA35" s="337"/>
      <c r="AB35" s="337"/>
      <c r="AC35" s="337"/>
      <c r="AD35" s="337"/>
      <c r="AE35" s="338"/>
      <c r="AF35" s="95" t="str">
        <f>IF(①取引先控!AF35="","",①取引先控!AF35)</f>
        <v/>
      </c>
      <c r="AG35" s="96"/>
      <c r="AH35" s="96"/>
      <c r="AI35" s="96"/>
      <c r="AJ35" s="96"/>
      <c r="AK35" s="96"/>
      <c r="AL35" s="96"/>
      <c r="AM35" s="96"/>
      <c r="AN35" s="97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</row>
    <row r="36" spans="1:86" s="2" customFormat="1" ht="72" customHeight="1" x14ac:dyDescent="0.4">
      <c r="A36" s="351"/>
      <c r="B36" s="355"/>
      <c r="C36" s="356"/>
      <c r="D36" s="355"/>
      <c r="E36" s="249"/>
      <c r="F36" s="249"/>
      <c r="G36" s="356"/>
      <c r="H36" s="316"/>
      <c r="I36" s="371"/>
      <c r="J36" s="371"/>
      <c r="K36" s="372"/>
      <c r="L36" s="355"/>
      <c r="M36" s="249"/>
      <c r="N36" s="249"/>
      <c r="O36" s="249"/>
      <c r="P36" s="356"/>
      <c r="Q36" s="355"/>
      <c r="R36" s="249"/>
      <c r="S36" s="249"/>
      <c r="T36" s="249"/>
      <c r="U36" s="249"/>
      <c r="V36" s="330" t="s">
        <v>49</v>
      </c>
      <c r="W36" s="331"/>
      <c r="X36" s="331"/>
      <c r="Y36" s="331"/>
      <c r="Z36" s="331"/>
      <c r="AA36" s="331"/>
      <c r="AB36" s="331"/>
      <c r="AC36" s="331"/>
      <c r="AD36" s="331"/>
      <c r="AE36" s="332"/>
      <c r="AF36" s="95" t="str">
        <f>IF(①取引先控!AF36="","",①取引先控!AF36)</f>
        <v/>
      </c>
      <c r="AG36" s="96"/>
      <c r="AH36" s="96"/>
      <c r="AI36" s="96"/>
      <c r="AJ36" s="96"/>
      <c r="AK36" s="96"/>
      <c r="AL36" s="96"/>
      <c r="AM36" s="96"/>
      <c r="AN36" s="97"/>
    </row>
    <row r="37" spans="1:86" s="2" customFormat="1" ht="72" customHeight="1" x14ac:dyDescent="0.4">
      <c r="A37" s="376">
        <v>1</v>
      </c>
      <c r="B37" s="379">
        <v>2</v>
      </c>
      <c r="C37" s="380"/>
      <c r="D37" s="379">
        <v>3</v>
      </c>
      <c r="E37" s="385"/>
      <c r="F37" s="385"/>
      <c r="G37" s="380"/>
      <c r="H37" s="379">
        <v>4</v>
      </c>
      <c r="I37" s="385"/>
      <c r="J37" s="385"/>
      <c r="K37" s="380"/>
      <c r="L37" s="379">
        <v>5</v>
      </c>
      <c r="M37" s="385"/>
      <c r="N37" s="385"/>
      <c r="O37" s="385"/>
      <c r="P37" s="380"/>
      <c r="Q37" s="379">
        <v>6</v>
      </c>
      <c r="R37" s="385"/>
      <c r="S37" s="385"/>
      <c r="T37" s="385"/>
      <c r="U37" s="388"/>
      <c r="V37" s="336" t="s">
        <v>26</v>
      </c>
      <c r="W37" s="337"/>
      <c r="X37" s="337"/>
      <c r="Y37" s="337"/>
      <c r="Z37" s="337"/>
      <c r="AA37" s="337"/>
      <c r="AB37" s="337"/>
      <c r="AC37" s="337"/>
      <c r="AD37" s="337"/>
      <c r="AE37" s="338"/>
      <c r="AF37" s="168" t="str">
        <f>①取引先控!AF37</f>
        <v/>
      </c>
      <c r="AG37" s="169"/>
      <c r="AH37" s="169"/>
      <c r="AI37" s="169"/>
      <c r="AJ37" s="169"/>
      <c r="AK37" s="169"/>
      <c r="AL37" s="169"/>
      <c r="AM37" s="169"/>
      <c r="AN37" s="170"/>
    </row>
    <row r="38" spans="1:86" s="2" customFormat="1" ht="72" customHeight="1" x14ac:dyDescent="0.4">
      <c r="A38" s="377"/>
      <c r="B38" s="381"/>
      <c r="C38" s="382"/>
      <c r="D38" s="381"/>
      <c r="E38" s="386"/>
      <c r="F38" s="386"/>
      <c r="G38" s="382"/>
      <c r="H38" s="381"/>
      <c r="I38" s="386"/>
      <c r="J38" s="386"/>
      <c r="K38" s="382"/>
      <c r="L38" s="381"/>
      <c r="M38" s="386"/>
      <c r="N38" s="386"/>
      <c r="O38" s="386"/>
      <c r="P38" s="382"/>
      <c r="Q38" s="381"/>
      <c r="R38" s="386"/>
      <c r="S38" s="386"/>
      <c r="T38" s="386"/>
      <c r="U38" s="389"/>
      <c r="V38" s="330" t="s">
        <v>27</v>
      </c>
      <c r="W38" s="331"/>
      <c r="X38" s="331"/>
      <c r="Y38" s="331"/>
      <c r="Z38" s="331"/>
      <c r="AA38" s="331"/>
      <c r="AB38" s="331"/>
      <c r="AC38" s="331"/>
      <c r="AD38" s="331"/>
      <c r="AE38" s="332"/>
      <c r="AF38" s="168"/>
      <c r="AG38" s="169"/>
      <c r="AH38" s="169"/>
      <c r="AI38" s="169"/>
      <c r="AJ38" s="169"/>
      <c r="AK38" s="169"/>
      <c r="AL38" s="169"/>
      <c r="AM38" s="169"/>
      <c r="AN38" s="170"/>
    </row>
    <row r="39" spans="1:86" s="2" customFormat="1" ht="72" customHeight="1" thickBot="1" x14ac:dyDescent="0.45">
      <c r="A39" s="378"/>
      <c r="B39" s="383"/>
      <c r="C39" s="384"/>
      <c r="D39" s="383"/>
      <c r="E39" s="387"/>
      <c r="F39" s="387"/>
      <c r="G39" s="384"/>
      <c r="H39" s="383"/>
      <c r="I39" s="387"/>
      <c r="J39" s="387"/>
      <c r="K39" s="384"/>
      <c r="L39" s="383"/>
      <c r="M39" s="387"/>
      <c r="N39" s="387"/>
      <c r="O39" s="387"/>
      <c r="P39" s="384"/>
      <c r="Q39" s="383"/>
      <c r="R39" s="387"/>
      <c r="S39" s="387"/>
      <c r="T39" s="387"/>
      <c r="U39" s="390"/>
      <c r="V39" s="327" t="s">
        <v>28</v>
      </c>
      <c r="W39" s="328"/>
      <c r="X39" s="328"/>
      <c r="Y39" s="328"/>
      <c r="Z39" s="328"/>
      <c r="AA39" s="328"/>
      <c r="AB39" s="328"/>
      <c r="AC39" s="328"/>
      <c r="AD39" s="328"/>
      <c r="AE39" s="329"/>
      <c r="AF39" s="373"/>
      <c r="AG39" s="374"/>
      <c r="AH39" s="374"/>
      <c r="AI39" s="374"/>
      <c r="AJ39" s="374"/>
      <c r="AK39" s="374"/>
      <c r="AL39" s="374"/>
      <c r="AM39" s="374"/>
      <c r="AN39" s="375"/>
    </row>
    <row r="40" spans="1:86" s="27" customFormat="1" ht="48.75" customHeight="1" thickTop="1" x14ac:dyDescent="0.25">
      <c r="A40" s="36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20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64" t="s">
        <v>32</v>
      </c>
      <c r="AH40" s="164"/>
      <c r="AI40" s="164"/>
      <c r="AJ40" s="164"/>
      <c r="AK40" s="164"/>
      <c r="AL40" s="164"/>
      <c r="AM40" s="164"/>
      <c r="AN40" s="164"/>
    </row>
  </sheetData>
  <sheetProtection formatCells="0"/>
  <mergeCells count="165">
    <mergeCell ref="Z8:AM8"/>
    <mergeCell ref="A10:B10"/>
    <mergeCell ref="A11:B11"/>
    <mergeCell ref="U9:X9"/>
    <mergeCell ref="Z9:AM9"/>
    <mergeCell ref="A9:B9"/>
    <mergeCell ref="L9:O9"/>
    <mergeCell ref="P9:T9"/>
    <mergeCell ref="I1:Y2"/>
    <mergeCell ref="A8:B8"/>
    <mergeCell ref="C8:K8"/>
    <mergeCell ref="L8:T8"/>
    <mergeCell ref="U8:X8"/>
    <mergeCell ref="C7:J7"/>
    <mergeCell ref="AB1:AN2"/>
    <mergeCell ref="A4:I5"/>
    <mergeCell ref="L4:M5"/>
    <mergeCell ref="N4:P5"/>
    <mergeCell ref="Q4:W5"/>
    <mergeCell ref="A6:I6"/>
    <mergeCell ref="A7:B7"/>
    <mergeCell ref="U7:AC7"/>
    <mergeCell ref="AL4:AN4"/>
    <mergeCell ref="Z6:AD6"/>
    <mergeCell ref="AE6:AF6"/>
    <mergeCell ref="AH6:AI6"/>
    <mergeCell ref="AK6:AL6"/>
    <mergeCell ref="AM6:AN6"/>
    <mergeCell ref="AD7:AN7"/>
    <mergeCell ref="A16:I16"/>
    <mergeCell ref="J16:N16"/>
    <mergeCell ref="O16:T16"/>
    <mergeCell ref="U13:X14"/>
    <mergeCell ref="Z13:AM14"/>
    <mergeCell ref="A12:B13"/>
    <mergeCell ref="F12:H13"/>
    <mergeCell ref="I12:J13"/>
    <mergeCell ref="K12:K13"/>
    <mergeCell ref="L12:T13"/>
    <mergeCell ref="A14:B14"/>
    <mergeCell ref="A15:B15"/>
    <mergeCell ref="C12:C13"/>
    <mergeCell ref="D12:E13"/>
    <mergeCell ref="Z11:AM12"/>
    <mergeCell ref="L14:T15"/>
    <mergeCell ref="T10:T11"/>
    <mergeCell ref="U11:X12"/>
    <mergeCell ref="C14:K15"/>
    <mergeCell ref="C10:K11"/>
    <mergeCell ref="U15:X15"/>
    <mergeCell ref="Z15:AM15"/>
    <mergeCell ref="A19:I19"/>
    <mergeCell ref="A20:I20"/>
    <mergeCell ref="A21:I21"/>
    <mergeCell ref="V16:AE16"/>
    <mergeCell ref="AF16:AN16"/>
    <mergeCell ref="A17:I17"/>
    <mergeCell ref="A18:I18"/>
    <mergeCell ref="J17:N17"/>
    <mergeCell ref="O17:T17"/>
    <mergeCell ref="V17:AE17"/>
    <mergeCell ref="AF17:AN17"/>
    <mergeCell ref="AF18:AN18"/>
    <mergeCell ref="AF19:AN19"/>
    <mergeCell ref="AF20:AN20"/>
    <mergeCell ref="AF21:AN21"/>
    <mergeCell ref="J18:N18"/>
    <mergeCell ref="J19:N19"/>
    <mergeCell ref="J20:N20"/>
    <mergeCell ref="J21:N21"/>
    <mergeCell ref="O21:T21"/>
    <mergeCell ref="V18:AE18"/>
    <mergeCell ref="A25:I25"/>
    <mergeCell ref="A26:I26"/>
    <mergeCell ref="A27:I27"/>
    <mergeCell ref="A22:I22"/>
    <mergeCell ref="A23:I23"/>
    <mergeCell ref="A24:I24"/>
    <mergeCell ref="J22:N22"/>
    <mergeCell ref="J23:N23"/>
    <mergeCell ref="J24:N24"/>
    <mergeCell ref="J25:N25"/>
    <mergeCell ref="J26:N26"/>
    <mergeCell ref="J27:N27"/>
    <mergeCell ref="A31:I31"/>
    <mergeCell ref="A32:I32"/>
    <mergeCell ref="B33:C33"/>
    <mergeCell ref="D33:G33"/>
    <mergeCell ref="H33:K33"/>
    <mergeCell ref="A28:I28"/>
    <mergeCell ref="A29:I29"/>
    <mergeCell ref="A30:I30"/>
    <mergeCell ref="J28:N28"/>
    <mergeCell ref="J29:N29"/>
    <mergeCell ref="J30:N30"/>
    <mergeCell ref="J31:N31"/>
    <mergeCell ref="J32:N32"/>
    <mergeCell ref="V35:AE35"/>
    <mergeCell ref="V36:AE36"/>
    <mergeCell ref="L33:P33"/>
    <mergeCell ref="Q33:U33"/>
    <mergeCell ref="V33:AE33"/>
    <mergeCell ref="A34:A36"/>
    <mergeCell ref="B34:C36"/>
    <mergeCell ref="D34:G36"/>
    <mergeCell ref="H34:K36"/>
    <mergeCell ref="L34:P36"/>
    <mergeCell ref="Q34:U36"/>
    <mergeCell ref="V34:AE34"/>
    <mergeCell ref="V37:AE37"/>
    <mergeCell ref="V38:AE38"/>
    <mergeCell ref="V39:AE39"/>
    <mergeCell ref="AG40:AN40"/>
    <mergeCell ref="A37:A39"/>
    <mergeCell ref="B37:C39"/>
    <mergeCell ref="D37:G39"/>
    <mergeCell ref="H37:K39"/>
    <mergeCell ref="L37:P39"/>
    <mergeCell ref="Q37:U39"/>
    <mergeCell ref="AF34:AN34"/>
    <mergeCell ref="AF35:AN35"/>
    <mergeCell ref="AF36:AN36"/>
    <mergeCell ref="AF37:AN37"/>
    <mergeCell ref="AF38:AN38"/>
    <mergeCell ref="AF39:AN39"/>
    <mergeCell ref="AF22:AN22"/>
    <mergeCell ref="AF23:AN23"/>
    <mergeCell ref="AF24:AN24"/>
    <mergeCell ref="AF25:AN25"/>
    <mergeCell ref="AF26:AN26"/>
    <mergeCell ref="AF27:AN27"/>
    <mergeCell ref="AF28:AN28"/>
    <mergeCell ref="AF29:AN29"/>
    <mergeCell ref="AF30:AN30"/>
    <mergeCell ref="AF31:AN31"/>
    <mergeCell ref="AF32:AN32"/>
    <mergeCell ref="AF33:AN33"/>
    <mergeCell ref="O28:T28"/>
    <mergeCell ref="O29:T29"/>
    <mergeCell ref="O30:T30"/>
    <mergeCell ref="O31:T31"/>
    <mergeCell ref="O32:T32"/>
    <mergeCell ref="V27:AE27"/>
    <mergeCell ref="V28:AE28"/>
    <mergeCell ref="V29:AE29"/>
    <mergeCell ref="V30:AE30"/>
    <mergeCell ref="V31:AE31"/>
    <mergeCell ref="V32:AE32"/>
    <mergeCell ref="O27:T27"/>
    <mergeCell ref="O18:T18"/>
    <mergeCell ref="O19:T19"/>
    <mergeCell ref="O20:T20"/>
    <mergeCell ref="O22:T22"/>
    <mergeCell ref="O23:T23"/>
    <mergeCell ref="O24:T24"/>
    <mergeCell ref="O25:T25"/>
    <mergeCell ref="O26:T26"/>
    <mergeCell ref="V22:AE22"/>
    <mergeCell ref="V23:AE23"/>
    <mergeCell ref="V24:AE24"/>
    <mergeCell ref="V25:AE25"/>
    <mergeCell ref="V26:AE26"/>
    <mergeCell ref="V19:AE19"/>
    <mergeCell ref="V20:AE20"/>
    <mergeCell ref="V21:AE21"/>
  </mergeCells>
  <phoneticPr fontId="1"/>
  <printOptions horizontalCentered="1"/>
  <pageMargins left="0.35433070866141736" right="3.937007874015748E-2" top="0.47244094488188981" bottom="0.19685039370078741" header="0" footer="0"/>
  <pageSetup paperSize="13" scale="31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①取引先控</vt:lpstr>
      <vt:lpstr>②作業所提出用</vt:lpstr>
      <vt:lpstr>③本､支店､営業所提出用</vt:lpstr>
      <vt:lpstr>①取引先控!Print_Area</vt:lpstr>
      <vt:lpstr>②作業所提出用!Print_Area</vt:lpstr>
      <vt:lpstr>③本､支店､営業所提出用!Print_Area</vt:lpstr>
    </vt:vector>
  </TitlesOfParts>
  <Company>kohsei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D054</dc:creator>
  <cp:lastModifiedBy>経理１ 公成</cp:lastModifiedBy>
  <cp:lastPrinted>2022-06-23T23:41:47Z</cp:lastPrinted>
  <dcterms:created xsi:type="dcterms:W3CDTF">2009-08-21T01:58:03Z</dcterms:created>
  <dcterms:modified xsi:type="dcterms:W3CDTF">2026-03-30T08:16:19Z</dcterms:modified>
</cp:coreProperties>
</file>